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ot.orellana\Desktop\CONCURSOS SIRSD\CONCURSOS 2020\SIT.CONC.O.T 2020\"/>
    </mc:Choice>
  </mc:AlternateContent>
  <bookViews>
    <workbookView xWindow="0" yWindow="0" windowWidth="19200" windowHeight="64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 l="1"/>
  <c r="D40" i="1" l="1"/>
  <c r="C38" i="1" l="1"/>
  <c r="D41" i="1"/>
</calcChain>
</file>

<file path=xl/sharedStrings.xml><?xml version="1.0" encoding="utf-8"?>
<sst xmlns="http://schemas.openxmlformats.org/spreadsheetml/2006/main" count="90" uniqueCount="62">
  <si>
    <t>Programa Sistema de Incentivos para Sustentabilidad Agroambiental de los Suelos Agropecuarios  (SIRSD-S)</t>
  </si>
  <si>
    <t xml:space="preserve">Región </t>
  </si>
  <si>
    <t>N° del concurso</t>
  </si>
  <si>
    <t>Fecha de apertura</t>
  </si>
  <si>
    <t>Fecha de cierre</t>
  </si>
  <si>
    <t>Observaciones</t>
  </si>
  <si>
    <t>Arica y Parinacota</t>
  </si>
  <si>
    <t>Tarapaca</t>
  </si>
  <si>
    <t>Antofagasta</t>
  </si>
  <si>
    <t>Atacama</t>
  </si>
  <si>
    <t>Coquimbo</t>
  </si>
  <si>
    <t>Valparaíso</t>
  </si>
  <si>
    <t>Región Metropolitana</t>
  </si>
  <si>
    <t>O'Higgins</t>
  </si>
  <si>
    <t>Maule</t>
  </si>
  <si>
    <t>BioBio</t>
  </si>
  <si>
    <t>Araucanía</t>
  </si>
  <si>
    <t>Los Lagos</t>
  </si>
  <si>
    <t>Los Ríos</t>
  </si>
  <si>
    <t>Aysen</t>
  </si>
  <si>
    <t>Magallanes</t>
  </si>
  <si>
    <t>Total Concursos</t>
  </si>
  <si>
    <t>Regiones c/concursos</t>
  </si>
  <si>
    <t>Total Concursos cerrados</t>
  </si>
  <si>
    <t>Total Concursos implementados</t>
  </si>
  <si>
    <t>Nombre del Concurso</t>
  </si>
  <si>
    <t>Operación Temprana 2020-Prov. Osorno y Llanquihue</t>
  </si>
  <si>
    <t>Operación Temprana 2020-Provincia de Chiloé</t>
  </si>
  <si>
    <t>Operación Temprana 2020-Prov. De Palena y Comuna de Cochamo</t>
  </si>
  <si>
    <t>Operación Temprana Región de Los Rios.</t>
  </si>
  <si>
    <t>Concurso Regional Operación Temprana 2020-Provincia de Elqui</t>
  </si>
  <si>
    <t>Concurso Regional Operación Temprana 2020-Provincia del Limarí</t>
  </si>
  <si>
    <t>Concurso Regional Operación Temprana 2020-Provincia de Choapa</t>
  </si>
  <si>
    <t>Concurso Operación Temprana Provinicia de Copiapó</t>
  </si>
  <si>
    <t>Concurso Operación Temprana Provinicia de Huasco</t>
  </si>
  <si>
    <t>Operación Temprana 2020-Region de La Araucanía</t>
  </si>
  <si>
    <t>Operación Temprana Región de Tarapacá</t>
  </si>
  <si>
    <t>Operación Temprana Conc.1-Reg.Magallanes y A. Chilena</t>
  </si>
  <si>
    <t>Operación Temprana Conc.2-Reg.Magallanes y A. Chilena</t>
  </si>
  <si>
    <t>Ñuble</t>
  </si>
  <si>
    <t>Operación Temprana Concurso N° 1 Regional Ñuble Temporada 2020</t>
  </si>
  <si>
    <t>Concurso N° 1 Operación Temprana 2020-  Provincia de Arica</t>
  </si>
  <si>
    <t>Concurso N°2 Operación Temprana 2020-Provincia de  Arica</t>
  </si>
  <si>
    <t>Concurso N°1. Operación Temprana 2020 SIRSD-S, Región de O´Higgins</t>
  </si>
  <si>
    <t>Operación temprana, SIRSD-S, Comunas de Cisnes, Lago Verde, Ibañez, Chile Chico</t>
  </si>
  <si>
    <t>Cerrado</t>
  </si>
  <si>
    <t>Provincias de Arauco y Concepcion 2020</t>
  </si>
  <si>
    <t>Primer Concurso Regional-Operación Temprana 2020 Region de Antofagasta</t>
  </si>
  <si>
    <t>Especial por Emergencia Agrícola Regional-Operación Temprana Region de Valparaiso 2020</t>
  </si>
  <si>
    <t>Primer Concurso Regional OperaciónTemprana 2020 R.M.</t>
  </si>
  <si>
    <t>Operación Temprana 2020 -Llano Central Provincia de Curico</t>
  </si>
  <si>
    <t>Operación Temprana 2020 Llano Central Provincia de Talca</t>
  </si>
  <si>
    <t xml:space="preserve"> Operación Temprana 2020 Llano Central Provincia de Linares</t>
  </si>
  <si>
    <t>Operación Temprana 2020 Secanos interior y costero Provincias de Curico y Talca</t>
  </si>
  <si>
    <t xml:space="preserve"> Operación Temprana 2020Secanos interior y costero Provincias de Linares y Cauquenes</t>
  </si>
  <si>
    <t xml:space="preserve"> Operación Temprana 2020 Secano de Precordillera Region del Maule</t>
  </si>
  <si>
    <t>Operación Temprana 2020 Secano Regional 2020</t>
  </si>
  <si>
    <t xml:space="preserve"> Operación Temprana 2020 Provincial BioBio 2020</t>
  </si>
  <si>
    <t>Seleccionados</t>
  </si>
  <si>
    <t>Concurso N°4- De Emergencia por aluviones e inundaciones- Comunas de Tierra Amarilla y Alto del Carmen</t>
  </si>
  <si>
    <t>Concurso Regional</t>
  </si>
  <si>
    <t>Concursos Operación Temprana año 2020  (Actualizado al 31-03-2020)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</si>
</sst>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4" fontId="2" fillId="0" borderId="3" xfId="0" applyNumberFormat="1" applyFont="1" applyBorder="1" applyAlignment="1">
      <alignment horizontal="right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16" xfId="0" applyFont="1" applyBorder="1"/>
    <xf numFmtId="0" fontId="1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15" xfId="0" applyBorder="1"/>
    <xf numFmtId="0" fontId="0" fillId="0" borderId="43" xfId="0" applyBorder="1"/>
    <xf numFmtId="0" fontId="4" fillId="4" borderId="25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0" fontId="0" fillId="4" borderId="41" xfId="0" applyFill="1" applyBorder="1"/>
    <xf numFmtId="0" fontId="2" fillId="4" borderId="3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4" borderId="15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2"/>
  <sheetViews>
    <sheetView tabSelected="1" workbookViewId="0">
      <selection activeCell="J22" sqref="J22"/>
    </sheetView>
  </sheetViews>
  <sheetFormatPr baseColWidth="10" defaultRowHeight="14.5" x14ac:dyDescent="0.35"/>
  <cols>
    <col min="2" max="2" width="20.453125" customWidth="1"/>
    <col min="3" max="3" width="10.1796875" customWidth="1"/>
    <col min="6" max="6" width="50.08984375" customWidth="1"/>
    <col min="7" max="7" width="15.26953125" customWidth="1"/>
    <col min="8" max="8" width="15" customWidth="1"/>
  </cols>
  <sheetData>
    <row r="3" spans="2:8" ht="15.5" x14ac:dyDescent="0.35">
      <c r="B3" s="1" t="s">
        <v>0</v>
      </c>
      <c r="C3" s="2"/>
      <c r="D3" s="2"/>
      <c r="E3" s="2"/>
      <c r="F3" s="2"/>
      <c r="G3" s="2"/>
    </row>
    <row r="4" spans="2:8" ht="16" thickBot="1" x14ac:dyDescent="0.4">
      <c r="B4" s="1" t="s">
        <v>61</v>
      </c>
      <c r="C4" s="2"/>
      <c r="D4" s="2"/>
      <c r="E4" s="2"/>
      <c r="F4" s="2"/>
      <c r="G4" s="2"/>
    </row>
    <row r="5" spans="2:8" ht="31.5" thickBot="1" x14ac:dyDescent="0.4">
      <c r="B5" s="3" t="s">
        <v>1</v>
      </c>
      <c r="C5" s="4" t="s">
        <v>2</v>
      </c>
      <c r="D5" s="5" t="s">
        <v>3</v>
      </c>
      <c r="E5" s="5" t="s">
        <v>4</v>
      </c>
      <c r="F5" s="5" t="s">
        <v>25</v>
      </c>
      <c r="G5" s="60" t="s">
        <v>5</v>
      </c>
      <c r="H5" s="6" t="s">
        <v>58</v>
      </c>
    </row>
    <row r="6" spans="2:8" ht="31" x14ac:dyDescent="0.35">
      <c r="B6" s="103" t="s">
        <v>6</v>
      </c>
      <c r="C6" s="7">
        <v>1</v>
      </c>
      <c r="D6" s="8">
        <v>43768</v>
      </c>
      <c r="E6" s="8">
        <v>43875</v>
      </c>
      <c r="F6" s="7" t="s">
        <v>41</v>
      </c>
      <c r="G6" s="61" t="s">
        <v>45</v>
      </c>
      <c r="H6" s="77">
        <v>13</v>
      </c>
    </row>
    <row r="7" spans="2:8" ht="31.5" thickBot="1" x14ac:dyDescent="0.4">
      <c r="B7" s="104"/>
      <c r="C7" s="9">
        <v>2</v>
      </c>
      <c r="D7" s="10">
        <v>43768</v>
      </c>
      <c r="E7" s="10">
        <v>43875</v>
      </c>
      <c r="F7" s="9" t="s">
        <v>42</v>
      </c>
      <c r="G7" s="62" t="s">
        <v>45</v>
      </c>
      <c r="H7" s="79">
        <v>0</v>
      </c>
    </row>
    <row r="8" spans="2:8" ht="16" thickBot="1" x14ac:dyDescent="0.4">
      <c r="B8" s="11" t="s">
        <v>7</v>
      </c>
      <c r="C8" s="12">
        <v>1</v>
      </c>
      <c r="D8" s="13">
        <v>43787</v>
      </c>
      <c r="E8" s="13">
        <v>43889</v>
      </c>
      <c r="F8" s="12" t="s">
        <v>36</v>
      </c>
      <c r="G8" s="63" t="s">
        <v>45</v>
      </c>
      <c r="H8" s="80"/>
    </row>
    <row r="9" spans="2:8" ht="31.5" thickBot="1" x14ac:dyDescent="0.4">
      <c r="B9" s="11" t="s">
        <v>8</v>
      </c>
      <c r="C9" s="14">
        <v>1</v>
      </c>
      <c r="D9" s="15">
        <v>43808</v>
      </c>
      <c r="E9" s="15">
        <v>43889</v>
      </c>
      <c r="F9" s="14" t="s">
        <v>47</v>
      </c>
      <c r="G9" s="63" t="s">
        <v>45</v>
      </c>
      <c r="H9" s="81"/>
    </row>
    <row r="10" spans="2:8" ht="15.5" x14ac:dyDescent="0.35">
      <c r="B10" s="100" t="s">
        <v>9</v>
      </c>
      <c r="C10" s="14">
        <v>1</v>
      </c>
      <c r="D10" s="95">
        <v>43759</v>
      </c>
      <c r="E10" s="95">
        <v>43850</v>
      </c>
      <c r="F10" s="14" t="s">
        <v>33</v>
      </c>
      <c r="G10" s="63" t="s">
        <v>45</v>
      </c>
      <c r="H10" s="82">
        <v>20</v>
      </c>
    </row>
    <row r="11" spans="2:8" ht="15.5" x14ac:dyDescent="0.35">
      <c r="B11" s="101"/>
      <c r="C11" s="16">
        <v>2</v>
      </c>
      <c r="D11" s="96"/>
      <c r="E11" s="96"/>
      <c r="F11" s="16" t="s">
        <v>34</v>
      </c>
      <c r="G11" s="64" t="s">
        <v>45</v>
      </c>
      <c r="H11" s="78">
        <v>19</v>
      </c>
    </row>
    <row r="12" spans="2:8" ht="47" thickBot="1" x14ac:dyDescent="0.4">
      <c r="B12" s="102"/>
      <c r="C12" s="83">
        <v>4</v>
      </c>
      <c r="D12" s="84">
        <v>43892</v>
      </c>
      <c r="E12" s="84">
        <v>43937</v>
      </c>
      <c r="F12" s="83" t="s">
        <v>59</v>
      </c>
      <c r="G12" s="85"/>
      <c r="H12" s="86"/>
    </row>
    <row r="13" spans="2:8" ht="31" x14ac:dyDescent="0.35">
      <c r="B13" s="93" t="s">
        <v>10</v>
      </c>
      <c r="C13" s="14">
        <v>1</v>
      </c>
      <c r="D13" s="95">
        <v>43754</v>
      </c>
      <c r="E13" s="95">
        <v>43850</v>
      </c>
      <c r="F13" s="14" t="s">
        <v>30</v>
      </c>
      <c r="G13" s="64" t="s">
        <v>45</v>
      </c>
      <c r="H13" s="77"/>
    </row>
    <row r="14" spans="2:8" ht="31" x14ac:dyDescent="0.35">
      <c r="B14" s="97"/>
      <c r="C14" s="17">
        <v>2</v>
      </c>
      <c r="D14" s="98"/>
      <c r="E14" s="98"/>
      <c r="F14" s="17" t="s">
        <v>31</v>
      </c>
      <c r="G14" s="66" t="s">
        <v>45</v>
      </c>
      <c r="H14" s="78"/>
    </row>
    <row r="15" spans="2:8" ht="31.5" thickBot="1" x14ac:dyDescent="0.4">
      <c r="B15" s="94"/>
      <c r="C15" s="18">
        <v>3</v>
      </c>
      <c r="D15" s="99"/>
      <c r="E15" s="99"/>
      <c r="F15" s="18" t="s">
        <v>32</v>
      </c>
      <c r="G15" s="67" t="s">
        <v>45</v>
      </c>
      <c r="H15" s="79"/>
    </row>
    <row r="16" spans="2:8" ht="31.5" thickBot="1" x14ac:dyDescent="0.4">
      <c r="B16" s="19" t="s">
        <v>11</v>
      </c>
      <c r="C16" s="12">
        <v>1</v>
      </c>
      <c r="D16" s="20">
        <v>43753</v>
      </c>
      <c r="E16" s="13">
        <v>43868</v>
      </c>
      <c r="F16" s="12" t="s">
        <v>48</v>
      </c>
      <c r="G16" s="63" t="s">
        <v>45</v>
      </c>
      <c r="H16" s="81">
        <v>39</v>
      </c>
    </row>
    <row r="17" spans="2:8" ht="31.5" thickBot="1" x14ac:dyDescent="0.4">
      <c r="B17" s="19" t="s">
        <v>12</v>
      </c>
      <c r="C17" s="12">
        <v>1</v>
      </c>
      <c r="D17" s="21">
        <v>43762</v>
      </c>
      <c r="E17" s="21">
        <v>43848</v>
      </c>
      <c r="F17" s="22" t="s">
        <v>49</v>
      </c>
      <c r="G17" s="68" t="s">
        <v>45</v>
      </c>
      <c r="H17" s="77"/>
    </row>
    <row r="18" spans="2:8" ht="31.5" thickBot="1" x14ac:dyDescent="0.4">
      <c r="B18" s="23" t="s">
        <v>13</v>
      </c>
      <c r="C18" s="24">
        <v>1</v>
      </c>
      <c r="D18" s="25">
        <v>43784</v>
      </c>
      <c r="E18" s="26">
        <v>43815</v>
      </c>
      <c r="F18" s="27" t="s">
        <v>43</v>
      </c>
      <c r="G18" s="63" t="s">
        <v>45</v>
      </c>
      <c r="H18" s="79">
        <v>65</v>
      </c>
    </row>
    <row r="19" spans="2:8" ht="31" x14ac:dyDescent="0.35">
      <c r="B19" s="93" t="s">
        <v>14</v>
      </c>
      <c r="C19" s="28">
        <v>1</v>
      </c>
      <c r="D19" s="107">
        <v>43742</v>
      </c>
      <c r="E19" s="107">
        <v>43868</v>
      </c>
      <c r="F19" s="27" t="s">
        <v>50</v>
      </c>
      <c r="G19" s="69" t="s">
        <v>45</v>
      </c>
      <c r="H19" s="77"/>
    </row>
    <row r="20" spans="2:8" ht="31" x14ac:dyDescent="0.35">
      <c r="B20" s="97"/>
      <c r="C20" s="30">
        <v>2</v>
      </c>
      <c r="D20" s="108"/>
      <c r="E20" s="108"/>
      <c r="F20" s="32" t="s">
        <v>51</v>
      </c>
      <c r="G20" s="70" t="s">
        <v>45</v>
      </c>
      <c r="H20" s="78"/>
    </row>
    <row r="21" spans="2:8" ht="31" x14ac:dyDescent="0.35">
      <c r="B21" s="97"/>
      <c r="C21" s="30">
        <v>3</v>
      </c>
      <c r="D21" s="108"/>
      <c r="E21" s="108"/>
      <c r="F21" s="32" t="s">
        <v>52</v>
      </c>
      <c r="G21" s="70" t="s">
        <v>45</v>
      </c>
      <c r="H21" s="78"/>
    </row>
    <row r="22" spans="2:8" ht="31" x14ac:dyDescent="0.35">
      <c r="B22" s="97"/>
      <c r="C22" s="30">
        <v>4</v>
      </c>
      <c r="D22" s="108"/>
      <c r="E22" s="108"/>
      <c r="F22" s="32" t="s">
        <v>53</v>
      </c>
      <c r="G22" s="70" t="s">
        <v>45</v>
      </c>
      <c r="H22" s="78"/>
    </row>
    <row r="23" spans="2:8" ht="31" x14ac:dyDescent="0.35">
      <c r="B23" s="97"/>
      <c r="C23" s="30">
        <v>5</v>
      </c>
      <c r="D23" s="108"/>
      <c r="E23" s="108"/>
      <c r="F23" s="32" t="s">
        <v>54</v>
      </c>
      <c r="G23" s="70" t="s">
        <v>45</v>
      </c>
      <c r="H23" s="78"/>
    </row>
    <row r="24" spans="2:8" ht="31.5" thickBot="1" x14ac:dyDescent="0.4">
      <c r="B24" s="97"/>
      <c r="C24" s="33">
        <v>6</v>
      </c>
      <c r="D24" s="108"/>
      <c r="E24" s="108"/>
      <c r="F24" s="34" t="s">
        <v>55</v>
      </c>
      <c r="G24" s="71" t="s">
        <v>45</v>
      </c>
      <c r="H24" s="79"/>
    </row>
    <row r="25" spans="2:8" ht="31.5" thickBot="1" x14ac:dyDescent="0.4">
      <c r="B25" s="23" t="s">
        <v>39</v>
      </c>
      <c r="C25" s="35">
        <v>1</v>
      </c>
      <c r="D25" s="36">
        <v>43773</v>
      </c>
      <c r="E25" s="36">
        <v>43854</v>
      </c>
      <c r="F25" s="37" t="s">
        <v>40</v>
      </c>
      <c r="G25" s="72" t="s">
        <v>45</v>
      </c>
      <c r="H25" s="77"/>
    </row>
    <row r="26" spans="2:8" ht="15.5" x14ac:dyDescent="0.35">
      <c r="B26" s="118" t="s">
        <v>15</v>
      </c>
      <c r="C26" s="28">
        <v>1</v>
      </c>
      <c r="D26" s="26">
        <v>43846</v>
      </c>
      <c r="E26" s="26">
        <v>43930</v>
      </c>
      <c r="F26" s="39" t="s">
        <v>46</v>
      </c>
      <c r="G26" s="69"/>
      <c r="H26" s="78"/>
    </row>
    <row r="27" spans="2:8" ht="15.5" x14ac:dyDescent="0.35">
      <c r="B27" s="119"/>
      <c r="C27" s="58">
        <v>2</v>
      </c>
      <c r="D27" s="108">
        <v>43756</v>
      </c>
      <c r="E27" s="110">
        <v>43860</v>
      </c>
      <c r="F27" s="59" t="s">
        <v>56</v>
      </c>
      <c r="G27" s="67" t="s">
        <v>45</v>
      </c>
      <c r="H27" s="78"/>
    </row>
    <row r="28" spans="2:8" ht="16" thickBot="1" x14ac:dyDescent="0.4">
      <c r="B28" s="120"/>
      <c r="C28" s="40">
        <v>3</v>
      </c>
      <c r="D28" s="109"/>
      <c r="E28" s="111"/>
      <c r="F28" s="41" t="s">
        <v>57</v>
      </c>
      <c r="G28" s="73" t="s">
        <v>45</v>
      </c>
      <c r="H28" s="79"/>
    </row>
    <row r="29" spans="2:8" ht="16" thickBot="1" x14ac:dyDescent="0.4">
      <c r="B29" s="42" t="s">
        <v>16</v>
      </c>
      <c r="C29" s="43">
        <v>1</v>
      </c>
      <c r="D29" s="44">
        <v>43761</v>
      </c>
      <c r="E29" s="44">
        <v>43843</v>
      </c>
      <c r="F29" s="45" t="s">
        <v>35</v>
      </c>
      <c r="G29" s="74" t="s">
        <v>45</v>
      </c>
      <c r="H29" s="81"/>
    </row>
    <row r="30" spans="2:8" ht="15.5" x14ac:dyDescent="0.35">
      <c r="B30" s="93" t="s">
        <v>17</v>
      </c>
      <c r="C30" s="46">
        <v>2</v>
      </c>
      <c r="D30" s="107">
        <v>43749</v>
      </c>
      <c r="E30" s="107">
        <v>43845</v>
      </c>
      <c r="F30" s="39" t="s">
        <v>26</v>
      </c>
      <c r="G30" s="69" t="s">
        <v>45</v>
      </c>
      <c r="H30" s="77"/>
    </row>
    <row r="31" spans="2:8" ht="15.5" x14ac:dyDescent="0.35">
      <c r="B31" s="97"/>
      <c r="C31" s="47">
        <v>3</v>
      </c>
      <c r="D31" s="108"/>
      <c r="E31" s="108"/>
      <c r="F31" s="48" t="s">
        <v>27</v>
      </c>
      <c r="G31" s="70" t="s">
        <v>45</v>
      </c>
      <c r="H31" s="78"/>
    </row>
    <row r="32" spans="2:8" ht="31.5" thickBot="1" x14ac:dyDescent="0.4">
      <c r="B32" s="94"/>
      <c r="C32" s="49">
        <v>4</v>
      </c>
      <c r="D32" s="109"/>
      <c r="E32" s="109"/>
      <c r="F32" s="41" t="s">
        <v>28</v>
      </c>
      <c r="G32" s="73" t="s">
        <v>45</v>
      </c>
      <c r="H32" s="79"/>
    </row>
    <row r="33" spans="2:8" ht="16" thickBot="1" x14ac:dyDescent="0.4">
      <c r="B33" s="93" t="s">
        <v>18</v>
      </c>
      <c r="C33" s="46">
        <v>1</v>
      </c>
      <c r="D33" s="50">
        <v>43710</v>
      </c>
      <c r="E33" s="26">
        <v>43838</v>
      </c>
      <c r="F33" s="39" t="s">
        <v>29</v>
      </c>
      <c r="G33" s="63" t="s">
        <v>45</v>
      </c>
      <c r="H33" s="81">
        <v>169</v>
      </c>
    </row>
    <row r="34" spans="2:8" ht="16" thickBot="1" x14ac:dyDescent="0.4">
      <c r="B34" s="94"/>
      <c r="C34" s="87">
        <v>2</v>
      </c>
      <c r="D34" s="88">
        <v>43894</v>
      </c>
      <c r="E34" s="89">
        <v>43955</v>
      </c>
      <c r="F34" s="90" t="s">
        <v>60</v>
      </c>
      <c r="G34" s="91"/>
      <c r="H34" s="92"/>
    </row>
    <row r="35" spans="2:8" ht="31.5" thickBot="1" x14ac:dyDescent="0.4">
      <c r="B35" s="11" t="s">
        <v>19</v>
      </c>
      <c r="C35" s="51">
        <v>1</v>
      </c>
      <c r="D35" s="52">
        <v>43788</v>
      </c>
      <c r="E35" s="52">
        <v>43851</v>
      </c>
      <c r="F35" s="53" t="s">
        <v>44</v>
      </c>
      <c r="G35" s="65" t="s">
        <v>45</v>
      </c>
      <c r="H35" s="81">
        <v>26</v>
      </c>
    </row>
    <row r="36" spans="2:8" ht="31.5" thickBot="1" x14ac:dyDescent="0.4">
      <c r="B36" s="93" t="s">
        <v>20</v>
      </c>
      <c r="C36" s="54">
        <v>1</v>
      </c>
      <c r="D36" s="116">
        <v>43832</v>
      </c>
      <c r="E36" s="116">
        <v>43852</v>
      </c>
      <c r="F36" s="53" t="s">
        <v>37</v>
      </c>
      <c r="G36" s="65" t="s">
        <v>45</v>
      </c>
      <c r="H36" s="77">
        <v>31</v>
      </c>
    </row>
    <row r="37" spans="2:8" ht="31.5" thickBot="1" x14ac:dyDescent="0.4">
      <c r="B37" s="94"/>
      <c r="C37" s="38">
        <v>2</v>
      </c>
      <c r="D37" s="117"/>
      <c r="E37" s="117"/>
      <c r="F37" s="53" t="s">
        <v>38</v>
      </c>
      <c r="G37" s="75" t="s">
        <v>45</v>
      </c>
      <c r="H37" s="79">
        <v>18</v>
      </c>
    </row>
    <row r="38" spans="2:8" ht="16" thickBot="1" x14ac:dyDescent="0.4">
      <c r="B38" s="5" t="s">
        <v>21</v>
      </c>
      <c r="C38" s="5">
        <f>COUNT(B6:C37)</f>
        <v>32</v>
      </c>
      <c r="D38" s="55"/>
      <c r="E38" s="56"/>
      <c r="F38" s="56"/>
      <c r="G38" s="76">
        <f>COUNTIF(G6:G37,"Cerrado")</f>
        <v>29</v>
      </c>
      <c r="H38" s="80">
        <f>SUM(H6:H37)</f>
        <v>400</v>
      </c>
    </row>
    <row r="39" spans="2:8" ht="15.5" x14ac:dyDescent="0.35">
      <c r="B39" s="112" t="s">
        <v>22</v>
      </c>
      <c r="C39" s="113"/>
      <c r="D39" s="29">
        <v>16</v>
      </c>
      <c r="E39" s="2"/>
      <c r="F39" s="2"/>
      <c r="G39" s="2"/>
    </row>
    <row r="40" spans="2:8" ht="15.5" x14ac:dyDescent="0.35">
      <c r="B40" s="114" t="s">
        <v>23</v>
      </c>
      <c r="C40" s="115"/>
      <c r="D40" s="31">
        <f>COUNTIF(G6:G37,"Cerrado")</f>
        <v>29</v>
      </c>
      <c r="E40" s="2"/>
      <c r="F40" s="2"/>
      <c r="G40" s="2"/>
    </row>
    <row r="41" spans="2:8" ht="16" thickBot="1" x14ac:dyDescent="0.4">
      <c r="B41" s="105" t="s">
        <v>24</v>
      </c>
      <c r="C41" s="106"/>
      <c r="D41" s="57">
        <f>COUNT(C6:C37)</f>
        <v>32</v>
      </c>
      <c r="E41" s="2"/>
      <c r="F41" s="2"/>
      <c r="G41" s="2"/>
    </row>
    <row r="42" spans="2:8" ht="15.5" x14ac:dyDescent="0.35">
      <c r="B42" s="2"/>
      <c r="C42" s="2"/>
      <c r="D42" s="2"/>
      <c r="E42" s="2"/>
      <c r="F42" s="2"/>
      <c r="G42" s="2"/>
    </row>
  </sheetData>
  <mergeCells count="23">
    <mergeCell ref="B6:B7"/>
    <mergeCell ref="B41:C41"/>
    <mergeCell ref="B19:B24"/>
    <mergeCell ref="D19:D24"/>
    <mergeCell ref="E19:E24"/>
    <mergeCell ref="D27:D28"/>
    <mergeCell ref="E27:E28"/>
    <mergeCell ref="B30:B32"/>
    <mergeCell ref="D30:D32"/>
    <mergeCell ref="E30:E32"/>
    <mergeCell ref="B39:C39"/>
    <mergeCell ref="B40:C40"/>
    <mergeCell ref="B36:B37"/>
    <mergeCell ref="D36:D37"/>
    <mergeCell ref="E36:E37"/>
    <mergeCell ref="B26:B28"/>
    <mergeCell ref="B33:B34"/>
    <mergeCell ref="D10:D11"/>
    <mergeCell ref="E10:E11"/>
    <mergeCell ref="B13:B15"/>
    <mergeCell ref="D13:D15"/>
    <mergeCell ref="E13:E15"/>
    <mergeCell ref="B10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F. Orellana B.</dc:creator>
  <cp:lastModifiedBy>Margot F. Orellana B.</cp:lastModifiedBy>
  <cp:lastPrinted>2020-02-21T19:18:25Z</cp:lastPrinted>
  <dcterms:created xsi:type="dcterms:W3CDTF">2019-01-07T21:15:42Z</dcterms:created>
  <dcterms:modified xsi:type="dcterms:W3CDTF">2020-03-31T21:05:55Z</dcterms:modified>
</cp:coreProperties>
</file>