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<sst xmlns="http://schemas.openxmlformats.org/spreadsheetml/2006/main" count="79" uniqueCount="40">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</sst>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L6" sqref="L6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3" t="s">
        <v>1</v>
      </c>
      <c r="F11" s="35" t="s">
        <v>2</v>
      </c>
      <c r="G11" s="33" t="s">
        <v>3</v>
      </c>
      <c r="H11" s="33" t="s">
        <v>4</v>
      </c>
      <c r="I11" s="33" t="s">
        <v>5</v>
      </c>
      <c r="J11" s="33" t="s">
        <v>6</v>
      </c>
      <c r="K11" s="33" t="s">
        <v>7</v>
      </c>
      <c r="L11" s="33" t="s">
        <v>8</v>
      </c>
      <c r="M11" s="33" t="s">
        <v>9</v>
      </c>
      <c r="N11" s="33" t="s">
        <v>10</v>
      </c>
      <c r="O11" s="33" t="s">
        <v>11</v>
      </c>
      <c r="P11" s="33" t="s">
        <v>12</v>
      </c>
      <c r="Q11" s="31" t="s">
        <v>13</v>
      </c>
    </row>
    <row r="12" spans="1:17" ht="15.75" thickBot="1" x14ac:dyDescent="0.3">
      <c r="A12" s="3"/>
      <c r="B12" s="3"/>
      <c r="C12" s="3"/>
      <c r="D12" s="3"/>
      <c r="E12" s="34"/>
      <c r="F12" s="36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2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>
        <v>493</v>
      </c>
      <c r="I13" s="5">
        <v>964</v>
      </c>
      <c r="J13" s="5">
        <v>465</v>
      </c>
      <c r="K13" s="23">
        <v>425</v>
      </c>
      <c r="L13" s="5">
        <v>224</v>
      </c>
      <c r="M13" s="23">
        <v>354</v>
      </c>
      <c r="N13" s="5"/>
      <c r="O13" s="5"/>
      <c r="P13" s="5"/>
      <c r="Q13" s="5">
        <f>SUM(E13:P13)</f>
        <v>4133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>
        <v>115142</v>
      </c>
      <c r="I14" s="5">
        <v>232164.6</v>
      </c>
      <c r="J14" s="5">
        <v>102510.1</v>
      </c>
      <c r="K14" s="23">
        <v>95918</v>
      </c>
      <c r="L14" s="5">
        <v>42511</v>
      </c>
      <c r="M14" s="23">
        <v>70356</v>
      </c>
      <c r="N14" s="5"/>
      <c r="O14" s="5"/>
      <c r="P14" s="5"/>
      <c r="Q14" s="5">
        <f t="shared" ref="Q14:Q52" si="0">SUM(E14:P14)</f>
        <v>931301.7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>
        <v>234982</v>
      </c>
      <c r="I15" s="7">
        <v>453883</v>
      </c>
      <c r="J15" s="7">
        <v>208925.8</v>
      </c>
      <c r="K15" s="24">
        <v>195741.45</v>
      </c>
      <c r="L15" s="7">
        <v>86756</v>
      </c>
      <c r="M15" s="24">
        <v>143583</v>
      </c>
      <c r="N15" s="7"/>
      <c r="O15" s="7"/>
      <c r="P15" s="7"/>
      <c r="Q15" s="7">
        <f t="shared" si="0"/>
        <v>1880397.25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>
        <v>3</v>
      </c>
      <c r="I16" s="5">
        <v>10</v>
      </c>
      <c r="J16" s="5">
        <v>30</v>
      </c>
      <c r="K16" s="23">
        <v>4</v>
      </c>
      <c r="L16" s="5">
        <v>8</v>
      </c>
      <c r="M16" s="23">
        <v>36</v>
      </c>
      <c r="N16" s="5"/>
      <c r="O16" s="5"/>
      <c r="P16" s="5"/>
      <c r="Q16" s="5">
        <f t="shared" si="0"/>
        <v>115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>
        <v>723</v>
      </c>
      <c r="I17" s="5">
        <v>2851</v>
      </c>
      <c r="J17" s="5">
        <v>10354.9</v>
      </c>
      <c r="K17" s="23">
        <v>1173</v>
      </c>
      <c r="L17" s="5">
        <v>2754</v>
      </c>
      <c r="M17" s="23">
        <v>10916</v>
      </c>
      <c r="N17" s="5"/>
      <c r="O17" s="5"/>
      <c r="P17" s="5"/>
      <c r="Q17" s="5">
        <f t="shared" si="0"/>
        <v>36755.9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>
        <v>1476</v>
      </c>
      <c r="I18" s="7">
        <v>5574</v>
      </c>
      <c r="J18" s="7">
        <v>20626</v>
      </c>
      <c r="K18" s="24">
        <v>2394</v>
      </c>
      <c r="L18" s="7">
        <v>5620</v>
      </c>
      <c r="M18" s="24">
        <v>22278</v>
      </c>
      <c r="N18" s="7"/>
      <c r="O18" s="7"/>
      <c r="P18" s="7"/>
      <c r="Q18" s="7">
        <f t="shared" si="0"/>
        <v>74262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>
        <v>20</v>
      </c>
      <c r="I19" s="5">
        <v>88</v>
      </c>
      <c r="J19" s="5">
        <v>69</v>
      </c>
      <c r="K19" s="23">
        <v>68</v>
      </c>
      <c r="L19" s="5">
        <v>24</v>
      </c>
      <c r="M19" s="23">
        <v>45</v>
      </c>
      <c r="N19" s="5"/>
      <c r="O19" s="5"/>
      <c r="P19" s="5"/>
      <c r="Q19" s="5">
        <f t="shared" si="0"/>
        <v>496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>
        <v>8674</v>
      </c>
      <c r="I20" s="5">
        <v>24617.7</v>
      </c>
      <c r="J20" s="5">
        <v>23772.799999999999</v>
      </c>
      <c r="K20" s="23">
        <v>20176</v>
      </c>
      <c r="L20" s="5">
        <v>6554</v>
      </c>
      <c r="M20" s="23">
        <v>13496</v>
      </c>
      <c r="N20" s="5"/>
      <c r="O20" s="5"/>
      <c r="P20" s="5"/>
      <c r="Q20" s="5">
        <f t="shared" si="0"/>
        <v>145759.5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>
        <v>17702</v>
      </c>
      <c r="I21" s="7">
        <v>48684</v>
      </c>
      <c r="J21" s="7">
        <v>47838</v>
      </c>
      <c r="K21" s="24">
        <v>41152</v>
      </c>
      <c r="L21" s="7">
        <v>13375</v>
      </c>
      <c r="M21" s="24">
        <v>27518</v>
      </c>
      <c r="N21" s="7"/>
      <c r="O21" s="7"/>
      <c r="P21" s="7"/>
      <c r="Q21" s="7">
        <f t="shared" si="0"/>
        <v>295185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>
        <v>56</v>
      </c>
      <c r="I22" s="5">
        <v>742</v>
      </c>
      <c r="J22" s="5">
        <v>592</v>
      </c>
      <c r="K22" s="23">
        <v>146</v>
      </c>
      <c r="L22" s="5">
        <v>163</v>
      </c>
      <c r="M22" s="23">
        <v>241</v>
      </c>
      <c r="N22" s="5"/>
      <c r="O22" s="5"/>
      <c r="P22" s="5"/>
      <c r="Q22" s="5">
        <f t="shared" si="0"/>
        <v>2243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>
        <v>13012</v>
      </c>
      <c r="I23" s="5">
        <v>195273.60000000001</v>
      </c>
      <c r="J23" s="5">
        <v>164714.79999999999</v>
      </c>
      <c r="K23" s="23">
        <v>39425</v>
      </c>
      <c r="L23" s="5">
        <v>44015</v>
      </c>
      <c r="M23" s="23">
        <v>61867</v>
      </c>
      <c r="N23" s="5"/>
      <c r="O23" s="5"/>
      <c r="P23" s="5"/>
      <c r="Q23" s="5">
        <f t="shared" si="0"/>
        <v>595374.39999999991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>
        <v>26555</v>
      </c>
      <c r="I24" s="7">
        <v>345820</v>
      </c>
      <c r="J24" s="7">
        <v>323933.09999999998</v>
      </c>
      <c r="K24" s="24">
        <v>80459</v>
      </c>
      <c r="L24" s="7">
        <v>89826</v>
      </c>
      <c r="M24" s="24">
        <v>126249</v>
      </c>
      <c r="N24" s="7"/>
      <c r="O24" s="7"/>
      <c r="P24" s="7"/>
      <c r="Q24" s="7">
        <f t="shared" si="0"/>
        <v>1150121.1000000001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>
        <v>305</v>
      </c>
      <c r="I25" s="5">
        <v>370</v>
      </c>
      <c r="J25" s="5">
        <v>243</v>
      </c>
      <c r="K25" s="23">
        <v>229</v>
      </c>
      <c r="L25" s="5">
        <v>113</v>
      </c>
      <c r="M25" s="23">
        <v>157</v>
      </c>
      <c r="N25" s="5"/>
      <c r="O25" s="5"/>
      <c r="P25" s="5"/>
      <c r="Q25" s="5">
        <f t="shared" si="0"/>
        <v>2073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>
        <v>61507</v>
      </c>
      <c r="I26" s="5">
        <v>74885.7</v>
      </c>
      <c r="J26" s="5">
        <v>52951.199999999997</v>
      </c>
      <c r="K26" s="23">
        <v>46709</v>
      </c>
      <c r="L26" s="5">
        <v>23349</v>
      </c>
      <c r="M26" s="23">
        <v>28098</v>
      </c>
      <c r="N26" s="5"/>
      <c r="O26" s="5"/>
      <c r="P26" s="5"/>
      <c r="Q26" s="5">
        <f t="shared" si="0"/>
        <v>419123.9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>
        <v>125523</v>
      </c>
      <c r="I27" s="7">
        <v>151019</v>
      </c>
      <c r="J27" s="7">
        <v>107748.8</v>
      </c>
      <c r="K27" s="24">
        <v>95324</v>
      </c>
      <c r="L27" s="7">
        <v>47650</v>
      </c>
      <c r="M27" s="24">
        <v>57315</v>
      </c>
      <c r="N27" s="7"/>
      <c r="O27" s="7"/>
      <c r="P27" s="7"/>
      <c r="Q27" s="7">
        <f t="shared" si="0"/>
        <v>852927.8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>
        <v>31</v>
      </c>
      <c r="I28" s="5">
        <v>232</v>
      </c>
      <c r="J28" s="5">
        <v>111</v>
      </c>
      <c r="K28" s="23">
        <v>89</v>
      </c>
      <c r="L28" s="5">
        <v>45</v>
      </c>
      <c r="M28" s="23">
        <v>213</v>
      </c>
      <c r="N28" s="5"/>
      <c r="O28" s="5"/>
      <c r="P28" s="5"/>
      <c r="Q28" s="5">
        <f t="shared" si="0"/>
        <v>910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>
        <v>4171</v>
      </c>
      <c r="I29" s="5">
        <v>31278.6</v>
      </c>
      <c r="J29" s="5">
        <v>13964</v>
      </c>
      <c r="K29" s="23">
        <v>11396</v>
      </c>
      <c r="L29" s="5">
        <v>6213</v>
      </c>
      <c r="M29" s="23">
        <v>26722</v>
      </c>
      <c r="N29" s="5"/>
      <c r="O29" s="5"/>
      <c r="P29" s="5"/>
      <c r="Q29" s="5">
        <f t="shared" si="0"/>
        <v>118155.6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>
        <v>8512</v>
      </c>
      <c r="I30" s="7">
        <v>61356</v>
      </c>
      <c r="J30" s="7">
        <v>28498</v>
      </c>
      <c r="K30" s="24">
        <v>23257</v>
      </c>
      <c r="L30" s="7">
        <v>12680</v>
      </c>
      <c r="M30" s="24">
        <v>54534</v>
      </c>
      <c r="N30" s="7"/>
      <c r="O30" s="7"/>
      <c r="P30" s="7"/>
      <c r="Q30" s="7">
        <f t="shared" si="0"/>
        <v>238655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>
        <v>908</v>
      </c>
      <c r="I31" s="5">
        <v>2406</v>
      </c>
      <c r="J31" s="5">
        <v>1510</v>
      </c>
      <c r="K31" s="23">
        <v>961</v>
      </c>
      <c r="L31" s="5">
        <v>577</v>
      </c>
      <c r="M31" s="23">
        <v>1046</v>
      </c>
      <c r="N31" s="5"/>
      <c r="O31" s="5"/>
      <c r="P31" s="5"/>
      <c r="Q31" s="5">
        <f t="shared" si="0"/>
        <v>9970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>
        <v>203229</v>
      </c>
      <c r="I32" s="5">
        <v>561071.19999999995</v>
      </c>
      <c r="J32" s="5">
        <v>368267.8</v>
      </c>
      <c r="K32" s="23">
        <v>214797</v>
      </c>
      <c r="L32" s="5">
        <v>125396</v>
      </c>
      <c r="M32" s="23">
        <v>211455</v>
      </c>
      <c r="N32" s="5"/>
      <c r="O32" s="5"/>
      <c r="P32" s="5"/>
      <c r="Q32" s="5">
        <f t="shared" si="0"/>
        <v>2246471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>
        <v>414750</v>
      </c>
      <c r="I33" s="10">
        <v>1066336</v>
      </c>
      <c r="J33" s="10">
        <v>737569.7</v>
      </c>
      <c r="K33" s="25">
        <v>438327.45</v>
      </c>
      <c r="L33" s="10">
        <v>255907</v>
      </c>
      <c r="M33" s="25">
        <v>431477</v>
      </c>
      <c r="N33" s="10"/>
      <c r="O33" s="10"/>
      <c r="P33" s="10"/>
      <c r="Q33" s="10">
        <f t="shared" si="0"/>
        <v>4491548.1500000004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>
        <v>0</v>
      </c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>
        <v>128</v>
      </c>
      <c r="I35" s="13">
        <v>10</v>
      </c>
      <c r="J35" s="13">
        <v>177</v>
      </c>
      <c r="K35" s="27">
        <v>60</v>
      </c>
      <c r="L35" s="13">
        <v>53</v>
      </c>
      <c r="M35" s="27">
        <v>151</v>
      </c>
      <c r="N35" s="13"/>
      <c r="O35" s="13"/>
      <c r="P35" s="13"/>
      <c r="Q35" s="13">
        <f t="shared" si="0"/>
        <v>918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>
        <v>3965</v>
      </c>
      <c r="I36" s="5">
        <v>246</v>
      </c>
      <c r="J36" s="5">
        <v>4236</v>
      </c>
      <c r="K36" s="23">
        <v>1242</v>
      </c>
      <c r="L36" s="5">
        <v>1313</v>
      </c>
      <c r="M36" s="23">
        <v>3731</v>
      </c>
      <c r="N36" s="5"/>
      <c r="O36" s="5"/>
      <c r="P36" s="5"/>
      <c r="Q36" s="5">
        <f t="shared" si="0"/>
        <v>23049.200000000001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>
        <v>7930</v>
      </c>
      <c r="I37" s="7">
        <v>502</v>
      </c>
      <c r="J37" s="7">
        <v>8645</v>
      </c>
      <c r="K37" s="24">
        <v>2535</v>
      </c>
      <c r="L37" s="7">
        <v>2680</v>
      </c>
      <c r="M37" s="24">
        <v>7614</v>
      </c>
      <c r="N37" s="7"/>
      <c r="O37" s="7"/>
      <c r="P37" s="7"/>
      <c r="Q37" s="7">
        <f t="shared" si="0"/>
        <v>46839.4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>
        <v>11391</v>
      </c>
      <c r="I38" s="5">
        <v>4000</v>
      </c>
      <c r="J38" s="5">
        <v>74</v>
      </c>
      <c r="K38" s="23">
        <v>35</v>
      </c>
      <c r="L38" s="5">
        <v>0</v>
      </c>
      <c r="M38" s="23">
        <v>50</v>
      </c>
      <c r="N38" s="5"/>
      <c r="O38" s="5"/>
      <c r="P38" s="5"/>
      <c r="Q38" s="5">
        <f t="shared" si="0"/>
        <v>96002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>
        <v>236224.4</v>
      </c>
      <c r="I39" s="5">
        <v>77723</v>
      </c>
      <c r="J39" s="5">
        <v>1675</v>
      </c>
      <c r="K39" s="23">
        <v>716</v>
      </c>
      <c r="L39" s="5">
        <v>0</v>
      </c>
      <c r="M39" s="23">
        <v>798</v>
      </c>
      <c r="N39" s="5"/>
      <c r="O39" s="5"/>
      <c r="P39" s="5"/>
      <c r="Q39" s="5">
        <f t="shared" si="0"/>
        <v>1988136.7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>
        <v>488595.22</v>
      </c>
      <c r="I40" s="7">
        <v>155494</v>
      </c>
      <c r="J40" s="7">
        <v>3418</v>
      </c>
      <c r="K40" s="24">
        <v>1461</v>
      </c>
      <c r="L40" s="7">
        <v>0</v>
      </c>
      <c r="M40" s="24">
        <v>1629</v>
      </c>
      <c r="N40" s="7"/>
      <c r="O40" s="7"/>
      <c r="P40" s="7"/>
      <c r="Q40" s="7">
        <f t="shared" si="0"/>
        <v>4124332.75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>
        <v>62634</v>
      </c>
      <c r="I41" s="5">
        <v>13925</v>
      </c>
      <c r="J41" s="5">
        <v>931</v>
      </c>
      <c r="K41" s="23">
        <v>64</v>
      </c>
      <c r="L41" s="5">
        <v>166</v>
      </c>
      <c r="M41" s="23">
        <v>182</v>
      </c>
      <c r="N41" s="5"/>
      <c r="O41" s="5"/>
      <c r="P41" s="5"/>
      <c r="Q41" s="5">
        <f t="shared" si="0"/>
        <v>283130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>
        <v>922886.2</v>
      </c>
      <c r="I42" s="5">
        <v>192636.79999999999</v>
      </c>
      <c r="J42" s="5">
        <v>13620</v>
      </c>
      <c r="K42" s="23">
        <v>870</v>
      </c>
      <c r="L42" s="5">
        <v>2102</v>
      </c>
      <c r="M42" s="23">
        <v>2142</v>
      </c>
      <c r="N42" s="5"/>
      <c r="O42" s="5"/>
      <c r="P42" s="5"/>
      <c r="Q42" s="5">
        <f t="shared" si="0"/>
        <v>4130782.5999999996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>
        <v>1855663.37</v>
      </c>
      <c r="I43" s="7">
        <v>397461.14</v>
      </c>
      <c r="J43" s="7">
        <v>27796</v>
      </c>
      <c r="K43" s="24">
        <v>1776</v>
      </c>
      <c r="L43" s="7">
        <v>4290</v>
      </c>
      <c r="M43" s="24">
        <v>4371</v>
      </c>
      <c r="N43" s="7"/>
      <c r="O43" s="7"/>
      <c r="P43" s="7"/>
      <c r="Q43" s="7">
        <f t="shared" si="0"/>
        <v>8514079.6099999994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>
        <v>595</v>
      </c>
      <c r="I44" s="5">
        <v>1365</v>
      </c>
      <c r="J44" s="5">
        <v>0</v>
      </c>
      <c r="K44" s="23">
        <v>0</v>
      </c>
      <c r="L44" s="5">
        <v>0</v>
      </c>
      <c r="M44" s="23">
        <v>0</v>
      </c>
      <c r="N44" s="5"/>
      <c r="O44" s="5"/>
      <c r="P44" s="5"/>
      <c r="Q44" s="5">
        <f t="shared" si="0"/>
        <v>3004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>
        <v>14404.5</v>
      </c>
      <c r="I45" s="5">
        <v>39074.400000000001</v>
      </c>
      <c r="J45" s="5">
        <v>0</v>
      </c>
      <c r="K45" s="23">
        <v>0</v>
      </c>
      <c r="L45" s="5">
        <v>0</v>
      </c>
      <c r="M45" s="23">
        <v>0</v>
      </c>
      <c r="N45" s="5"/>
      <c r="O45" s="5"/>
      <c r="P45" s="5"/>
      <c r="Q45" s="5">
        <f t="shared" si="0"/>
        <v>75640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>
        <v>30933</v>
      </c>
      <c r="I46" s="7">
        <v>90774.48</v>
      </c>
      <c r="J46" s="7">
        <v>0</v>
      </c>
      <c r="K46" s="24">
        <v>0</v>
      </c>
      <c r="L46" s="7">
        <v>0</v>
      </c>
      <c r="M46" s="24">
        <v>0</v>
      </c>
      <c r="N46" s="7"/>
      <c r="O46" s="7"/>
      <c r="P46" s="7"/>
      <c r="Q46" s="7">
        <f t="shared" si="0"/>
        <v>164029.68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>
        <v>17511</v>
      </c>
      <c r="I47" s="5">
        <v>17090</v>
      </c>
      <c r="J47" s="5">
        <v>28</v>
      </c>
      <c r="K47" s="23">
        <v>244</v>
      </c>
      <c r="L47" s="5">
        <v>67</v>
      </c>
      <c r="M47" s="23">
        <v>0</v>
      </c>
      <c r="N47" s="5"/>
      <c r="O47" s="5"/>
      <c r="P47" s="5"/>
      <c r="Q47" s="5">
        <f t="shared" si="0"/>
        <v>42797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>
        <v>309269.69</v>
      </c>
      <c r="I48" s="5">
        <v>309027.59999999998</v>
      </c>
      <c r="J48" s="5">
        <v>564</v>
      </c>
      <c r="K48" s="23">
        <v>6381</v>
      </c>
      <c r="L48" s="5">
        <v>1438</v>
      </c>
      <c r="M48" s="23">
        <v>0</v>
      </c>
      <c r="N48" s="5"/>
      <c r="O48" s="5"/>
      <c r="P48" s="5"/>
      <c r="Q48" s="5">
        <f t="shared" si="0"/>
        <v>781771.79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>
        <v>659396.80999999994</v>
      </c>
      <c r="I49" s="7">
        <v>663802.18999999994</v>
      </c>
      <c r="J49" s="7">
        <v>1150</v>
      </c>
      <c r="K49" s="24">
        <v>13022</v>
      </c>
      <c r="L49" s="7">
        <v>2935</v>
      </c>
      <c r="M49" s="24">
        <v>0</v>
      </c>
      <c r="N49" s="7"/>
      <c r="O49" s="7"/>
      <c r="P49" s="7"/>
      <c r="Q49" s="7">
        <f t="shared" si="0"/>
        <v>1652731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>
        <v>92259</v>
      </c>
      <c r="I50" s="5">
        <v>36390</v>
      </c>
      <c r="J50" s="5">
        <v>1210</v>
      </c>
      <c r="K50" s="23">
        <v>403</v>
      </c>
      <c r="L50" s="5">
        <v>286</v>
      </c>
      <c r="M50" s="23">
        <v>383</v>
      </c>
      <c r="N50" s="5"/>
      <c r="O50" s="5"/>
      <c r="P50" s="5"/>
      <c r="Q50" s="5">
        <f t="shared" si="0"/>
        <v>425851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>
        <v>1486749.79</v>
      </c>
      <c r="I51" s="5">
        <v>618707.80000000005</v>
      </c>
      <c r="J51" s="5">
        <v>20095</v>
      </c>
      <c r="K51" s="23">
        <v>9209</v>
      </c>
      <c r="L51" s="5">
        <v>4853</v>
      </c>
      <c r="M51" s="23">
        <v>6671</v>
      </c>
      <c r="N51" s="5"/>
      <c r="O51" s="5"/>
      <c r="P51" s="5"/>
      <c r="Q51" s="5">
        <f t="shared" si="0"/>
        <v>6999380.2899999991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>
        <v>3042518.4</v>
      </c>
      <c r="I52" s="10">
        <v>1308033.81</v>
      </c>
      <c r="J52" s="10">
        <v>41009</v>
      </c>
      <c r="K52" s="25">
        <v>18794</v>
      </c>
      <c r="L52" s="10">
        <v>9905</v>
      </c>
      <c r="M52" s="25">
        <v>13614</v>
      </c>
      <c r="N52" s="10"/>
      <c r="O52" s="10"/>
      <c r="P52" s="10"/>
      <c r="Q52" s="10">
        <f t="shared" si="0"/>
        <v>14502012.440000001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41128-E74A-400B-9609-71EE4C8E85E3}">
  <ds:schemaRefs>
    <ds:schemaRef ds:uri="http://purl.org/dc/elements/1.1/"/>
    <ds:schemaRef ds:uri="http://purl.org/dc/terms/"/>
    <ds:schemaRef ds:uri="http://purl.org/dc/dcmitype/"/>
    <ds:schemaRef ds:uri="23aa8978-8f26-4509-a5cc-2d502f723027"/>
    <ds:schemaRef ds:uri="http://schemas.microsoft.com/office/2006/documentManagement/types"/>
    <ds:schemaRef ds:uri="http://schemas.microsoft.com/office/2006/metadata/properties"/>
    <ds:schemaRef ds:uri="fde78efd-8437-4659-9b89-926eff9ba8c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2025-10-07T12:07:34Z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