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roberto_mir_sag_gob_cl/Documents/Escritorio priorizado/AA- Actu-registros WEB/2025-2026/Arándano/CSG Autorizados arándano/"/>
    </mc:Choice>
  </mc:AlternateContent>
  <bookViews>
    <workbookView xWindow="0" yWindow="0" windowWidth="20490" windowHeight="7620"/>
  </bookViews>
  <sheets>
    <sheet name="Inf 25-09-2025" sheetId="1" r:id="rId1"/>
  </sheets>
  <definedNames>
    <definedName name="_xlnm._FilterDatabase" localSheetId="0" hidden="1">'Inf 25-09-2025'!$A$4:$M$148</definedName>
    <definedName name="_xlnm.Print_Area" localSheetId="0">'Inf 25-09-2025'!$A$1:$M$154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3" i="1" l="1"/>
  <c r="L54" i="1" l="1"/>
  <c r="L47" i="1"/>
  <c r="L128" i="1" l="1"/>
  <c r="K110" i="1" l="1"/>
  <c r="L32" i="1"/>
  <c r="L108" i="1" l="1"/>
  <c r="L63" i="1" l="1"/>
  <c r="L85" i="1" l="1"/>
  <c r="K24" i="1"/>
  <c r="L8" i="1" l="1"/>
  <c r="L127" i="1"/>
  <c r="L126" i="1"/>
  <c r="L123" i="1" l="1"/>
  <c r="L14" i="1"/>
  <c r="L62" i="1" l="1"/>
  <c r="K107" i="1" l="1"/>
  <c r="K87" i="1"/>
  <c r="K36" i="1"/>
  <c r="L90" i="1"/>
  <c r="L79" i="1"/>
  <c r="K81" i="1" l="1"/>
  <c r="K15" i="1" l="1"/>
  <c r="L130" i="1"/>
  <c r="K139" i="1" l="1"/>
  <c r="K25" i="1"/>
  <c r="J11" i="1" l="1"/>
  <c r="K44" i="1"/>
  <c r="K27" i="1" l="1"/>
  <c r="K19" i="1" l="1"/>
  <c r="K95" i="1"/>
  <c r="J76" i="1" l="1"/>
  <c r="K56" i="1"/>
  <c r="K64" i="1"/>
  <c r="K89" i="1" l="1"/>
  <c r="K67" i="1"/>
  <c r="K129" i="1" l="1"/>
  <c r="K120" i="1"/>
  <c r="K33" i="1"/>
  <c r="K82" i="1"/>
  <c r="K17" i="1" l="1"/>
  <c r="K124" i="1"/>
  <c r="K58" i="1"/>
  <c r="K138" i="1" l="1"/>
  <c r="K6" i="1"/>
  <c r="K111" i="1" l="1"/>
  <c r="K100" i="1"/>
  <c r="K144" i="1"/>
  <c r="K18" i="1"/>
  <c r="J34" i="1" l="1"/>
  <c r="K53" i="1" l="1"/>
  <c r="K7" i="1" l="1"/>
  <c r="L119" i="1" l="1"/>
  <c r="K141" i="1"/>
  <c r="L10" i="1" l="1"/>
  <c r="J68" i="1" l="1"/>
  <c r="J98" i="1" l="1"/>
  <c r="J112" i="1"/>
  <c r="J46" i="1"/>
  <c r="J84" i="1"/>
  <c r="J105" i="1"/>
  <c r="J69" i="1" l="1"/>
  <c r="J35" i="1"/>
  <c r="J80" i="1"/>
  <c r="J9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<sst xmlns="http://schemas.openxmlformats.org/spreadsheetml/2006/main" count="1012" uniqueCount="206">
  <si>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</si>
  <si>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</si>
  <si>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</si>
  <si>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</si>
  <si>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</si>
  <si>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</si>
  <si>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</si>
  <si>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</si>
  <si>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</si>
  <si>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</si>
  <si>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</si>
  <si>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</si>
  <si>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</si>
  <si>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</si>
  <si>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</si>
  <si>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</si>
  <si>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</si>
  <si>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</si>
  <si>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</si>
  <si>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</si>
  <si>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</si>
  <si>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</si>
  <si>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</si>
  <si>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</si>
  <si>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</si>
  <si>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</si>
  <si>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</si>
  <si>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</si>
  <si>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</si>
  <si>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</si>
  <si>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</si>
  <si>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</si>
  <si>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</si>
  <si>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</si>
  <si>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</si>
  <si>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</si>
  <si>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</si>
  <si>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</si>
  <si>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</si>
  <si>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</si>
  <si>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</si>
  <si>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</si>
  <si>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</si>
  <si>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</si>
  <si>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</si>
  <si>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</si>
  <si>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</si>
  <si>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</si>
  <si>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</si>
  <si>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</si>
  <si>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</si>
  <si>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</si>
  <si>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</si>
  <si>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</si>
  <si>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</si>
  <si>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</si>
  <si>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</si>
  <si>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</si>
  <si>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</si>
  <si>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</si>
  <si>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</si>
  <si>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</si>
  <si>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</si>
  <si>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</si>
  <si>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</si>
  <si>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</si>
  <si>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</si>
  <si>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</si>
  <si>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</si>
  <si>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</si>
  <si>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</si>
  <si>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</si>
  <si>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</si>
  <si>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</si>
  <si>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</si>
  <si>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</si>
  <si>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</si>
  <si>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</si>
  <si>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</si>
  <si>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</si>
  <si>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</si>
  <si>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</si>
  <si>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</si>
  <si>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</si>
  <si>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</si>
  <si>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</si>
  <si>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</si>
  <si>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</si>
  <si>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</si>
  <si>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</si>
  <si>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</si>
  <si>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</si>
  <si>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</si>
  <si>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</si>
  <si>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</si>
  <si>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</si>
  <si>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</si>
  <si>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</si>
  <si>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</si>
  <si>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</si>
  <si>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</si>
  <si>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</si>
  <si>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</si>
  <si>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</si>
  <si>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</si>
  <si>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</si>
  <si>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</si>
  <si>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</si>
  <si>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</si>
  <si>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</si>
  <si>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</si>
  <si>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</si>
  <si>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</si>
  <si>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</si>
  <si>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</si>
  <si>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</si>
  <si>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</si>
  <si>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</si>
  <si>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</si>
  <si>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</si>
  <si>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</si>
  <si>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</si>
  <si>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</si>
  <si>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</si>
  <si>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</si>
  <si>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</si>
  <si>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</si>
  <si>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</si>
  <si>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</si>
  <si>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</si>
  <si>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</si>
  <si>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</si>
  <si>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</si>
  <si>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</si>
  <si>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</si>
  <si>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</si>
  <si>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</si>
  <si>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</si>
  <si>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</si>
  <si>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</si>
  <si>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</si>
  <si>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</si>
  <si>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</si>
  <si>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</si>
  <si>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</si>
  <si>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</si>
  <si>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</si>
  <si>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</si>
  <si>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</si>
  <si>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</si>
  <si>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</si>
  <si>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</si>
  <si>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</si>
  <si>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</si>
  <si>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</si>
  <si>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</si>
  <si>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</si>
  <si>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</si>
  <si>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</si>
  <si>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</si>
  <si>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</si>
  <si>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</si>
  <si>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</si>
  <si>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</si>
  <si>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</si>
  <si>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</si>
  <si>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</si>
  <si>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</si>
  <si>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</si>
  <si>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</si>
  <si>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</si>
  <si>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</si>
  <si>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</si>
  <si>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</si>
  <si>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</si>
  <si>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</si>
  <si>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</si>
  <si>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</si>
  <si>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</si>
  <si>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</si>
  <si>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</si>
  <si>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</si>
  <si>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</si>
  <si>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</si>
  <si>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</si>
  <si>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</si>
  <si>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</si>
  <si>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</si>
  <si>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</si>
  <si>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</si>
  <si>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</si>
  <si>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</si>
  <si>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</si>
  <si>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</si>
  <si>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</si>
  <si>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</si>
  <si>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</si>
  <si>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</si>
  <si>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si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</si>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</sst>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F150" sqref="F150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31" customWidth="1"/>
    <col min="9" max="9" width="8.7109375" style="40" customWidth="1"/>
    <col min="10" max="10" width="8.28515625" style="31" customWidth="1"/>
    <col min="11" max="11" width="8.5703125" style="31" customWidth="1"/>
    <col min="12" max="12" width="8.28515625" style="31" customWidth="1"/>
    <col min="13" max="13" width="39.85546875" customWidth="1"/>
  </cols>
  <sheetData>
    <row r="1" spans="1:13" ht="37.5" customHeight="1" x14ac:dyDescent="0.25">
      <c r="A1" s="50" t="s">
        <v>163</v>
      </c>
      <c r="B1" s="50"/>
      <c r="C1" s="50"/>
      <c r="D1" s="50"/>
      <c r="E1" s="51" t="s">
        <v>204</v>
      </c>
      <c r="F1" s="51"/>
      <c r="G1" s="51"/>
      <c r="H1" s="46" t="s">
        <v>193</v>
      </c>
      <c r="I1" s="47"/>
      <c r="J1" s="47"/>
      <c r="K1" s="47"/>
      <c r="L1" s="47"/>
      <c r="M1" s="48"/>
    </row>
    <row r="2" spans="1:13" x14ac:dyDescent="0.25">
      <c r="A2" s="41" t="s">
        <v>202</v>
      </c>
      <c r="B2" s="45">
        <v>46066</v>
      </c>
      <c r="E2" s="51"/>
      <c r="F2" s="51"/>
      <c r="G2" s="51"/>
      <c r="H2" s="24"/>
      <c r="I2" s="36"/>
      <c r="J2" s="25"/>
      <c r="K2" s="25"/>
      <c r="L2" s="25"/>
      <c r="M2" s="48"/>
    </row>
    <row r="3" spans="1:13" x14ac:dyDescent="0.25">
      <c r="B3" s="44"/>
      <c r="E3" s="52"/>
      <c r="F3" s="52"/>
      <c r="G3" s="52"/>
      <c r="H3" s="26" t="s">
        <v>165</v>
      </c>
      <c r="I3" s="37"/>
      <c r="J3" s="27"/>
      <c r="K3" s="27"/>
      <c r="L3" s="28"/>
      <c r="M3" s="48"/>
    </row>
    <row r="4" spans="1:13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9" t="s">
        <v>158</v>
      </c>
      <c r="I4" s="38" t="s">
        <v>159</v>
      </c>
      <c r="J4" s="30" t="s">
        <v>160</v>
      </c>
      <c r="K4" s="30" t="s">
        <v>161</v>
      </c>
      <c r="L4" s="30" t="s">
        <v>162</v>
      </c>
      <c r="M4" s="49"/>
    </row>
    <row r="5" spans="1:13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3">
        <f t="shared" ref="J5:K7" si="0">I5+31</f>
        <v>46032</v>
      </c>
      <c r="K5" s="33"/>
      <c r="L5" s="33"/>
      <c r="M5" s="7" t="s">
        <v>178</v>
      </c>
    </row>
    <row r="6" spans="1:13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3">
        <f>J6+31</f>
        <v>46065</v>
      </c>
      <c r="L6" s="33"/>
      <c r="M6" s="7" t="s">
        <v>177</v>
      </c>
    </row>
    <row r="7" spans="1:13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3">
        <f t="shared" si="0"/>
        <v>46060</v>
      </c>
      <c r="L7" s="33"/>
      <c r="M7" s="7" t="s">
        <v>178</v>
      </c>
    </row>
    <row r="8" spans="1:13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21">
        <v>46052</v>
      </c>
      <c r="L8" s="33">
        <f>K8+31</f>
        <v>46083</v>
      </c>
      <c r="M8" s="7" t="s">
        <v>177</v>
      </c>
    </row>
    <row r="9" spans="1:13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3">
        <f>I9+31</f>
        <v>46037</v>
      </c>
      <c r="K9" s="33"/>
      <c r="L9" s="33"/>
      <c r="M9" s="10" t="s">
        <v>197</v>
      </c>
    </row>
    <row r="10" spans="1:13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3">
        <f>K10+31</f>
        <v>45694</v>
      </c>
      <c r="M10" s="9" t="s">
        <v>178</v>
      </c>
    </row>
    <row r="11" spans="1:13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3">
        <f>I11+31</f>
        <v>46066</v>
      </c>
      <c r="K11" s="33"/>
      <c r="L11" s="33"/>
      <c r="M11" s="10" t="s">
        <v>205</v>
      </c>
    </row>
    <row r="12" spans="1:13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10" t="s">
        <v>197</v>
      </c>
    </row>
    <row r="13" spans="1:13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7" t="s">
        <v>177</v>
      </c>
    </row>
    <row r="14" spans="1:13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21">
        <v>46051</v>
      </c>
      <c r="L14" s="33">
        <f>K14+31</f>
        <v>46082</v>
      </c>
      <c r="M14" s="11" t="s">
        <v>177</v>
      </c>
    </row>
    <row r="15" spans="1:13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21">
        <v>46045</v>
      </c>
      <c r="K15" s="33">
        <f>J15+31</f>
        <v>46076</v>
      </c>
      <c r="L15" s="33"/>
      <c r="M15" s="11" t="s">
        <v>177</v>
      </c>
    </row>
    <row r="16" spans="1:13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12"/>
    </row>
    <row r="17" spans="1:13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33">
        <f>J17+31</f>
        <v>46065</v>
      </c>
      <c r="L17" s="33"/>
      <c r="M17" s="10" t="s">
        <v>180</v>
      </c>
    </row>
    <row r="18" spans="1:13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3">
        <f>J18+31</f>
        <v>46062</v>
      </c>
      <c r="L18" s="33"/>
      <c r="M18" s="9" t="s">
        <v>191</v>
      </c>
    </row>
    <row r="19" spans="1:13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3">
        <f>J19+31</f>
        <v>46069</v>
      </c>
      <c r="L19" s="33"/>
      <c r="M19" s="10" t="s">
        <v>179</v>
      </c>
    </row>
    <row r="20" spans="1:13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10" t="s">
        <v>178</v>
      </c>
    </row>
    <row r="21" spans="1:13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198</v>
      </c>
      <c r="G21" s="1" t="s">
        <v>176</v>
      </c>
      <c r="H21" s="19"/>
      <c r="I21" s="21"/>
      <c r="J21" s="21"/>
      <c r="K21" s="21"/>
      <c r="L21" s="21"/>
      <c r="M21" s="10"/>
    </row>
    <row r="22" spans="1:13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3">
        <f>I22+31</f>
        <v>46038</v>
      </c>
      <c r="K22" s="33"/>
      <c r="L22" s="33"/>
      <c r="M22" s="10" t="s">
        <v>199</v>
      </c>
    </row>
    <row r="23" spans="1:13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10" t="s">
        <v>191</v>
      </c>
    </row>
    <row r="24" spans="1:13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19">
        <v>46058</v>
      </c>
      <c r="K24" s="33">
        <f>J24+31</f>
        <v>46089</v>
      </c>
      <c r="L24" s="33"/>
      <c r="M24" s="10" t="s">
        <v>180</v>
      </c>
    </row>
    <row r="25" spans="1:13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33">
        <f>J25+31</f>
        <v>46074</v>
      </c>
      <c r="L25" s="33"/>
      <c r="M25" s="10" t="s">
        <v>177</v>
      </c>
    </row>
    <row r="26" spans="1:13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10"/>
    </row>
    <row r="27" spans="1:13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33">
        <f>J27+31</f>
        <v>46072</v>
      </c>
      <c r="L27" s="33"/>
      <c r="M27" s="10" t="s">
        <v>179</v>
      </c>
    </row>
    <row r="28" spans="1:13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3">
        <f>I28+31</f>
        <v>46019</v>
      </c>
      <c r="K28" s="33"/>
      <c r="L28" s="33"/>
      <c r="M28" s="9" t="s">
        <v>180</v>
      </c>
    </row>
    <row r="29" spans="1:13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10" t="s">
        <v>177</v>
      </c>
    </row>
    <row r="30" spans="1:13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0" t="s">
        <v>177</v>
      </c>
    </row>
    <row r="31" spans="1:13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42" t="s">
        <v>176</v>
      </c>
      <c r="G31" s="42" t="s">
        <v>176</v>
      </c>
      <c r="H31" s="19"/>
      <c r="I31" s="21"/>
      <c r="J31" s="21"/>
      <c r="K31" s="21"/>
      <c r="L31" s="21"/>
      <c r="M31" s="10" t="s">
        <v>203</v>
      </c>
    </row>
    <row r="32" spans="1:13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21">
        <v>46031</v>
      </c>
      <c r="K32" s="21">
        <v>46062</v>
      </c>
      <c r="L32" s="33">
        <f>K32+31</f>
        <v>46093</v>
      </c>
      <c r="M32" s="10" t="s">
        <v>180</v>
      </c>
    </row>
    <row r="33" spans="1:13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3">
        <f>J33+31</f>
        <v>46067</v>
      </c>
      <c r="L33" s="33"/>
      <c r="M33" s="12" t="s">
        <v>177</v>
      </c>
    </row>
    <row r="34" spans="1:13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3">
        <f>I34+31</f>
        <v>46062</v>
      </c>
      <c r="K34" s="33"/>
      <c r="L34" s="33"/>
      <c r="M34" s="10" t="s">
        <v>203</v>
      </c>
    </row>
    <row r="35" spans="1:13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3">
        <f>I35+31</f>
        <v>46041</v>
      </c>
      <c r="K35" s="33"/>
      <c r="L35" s="33"/>
      <c r="M35" s="10" t="s">
        <v>197</v>
      </c>
    </row>
    <row r="36" spans="1:13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32" t="s">
        <v>201</v>
      </c>
      <c r="F36" s="1" t="s">
        <v>176</v>
      </c>
      <c r="G36" s="1" t="s">
        <v>176</v>
      </c>
      <c r="H36" s="19">
        <v>45994</v>
      </c>
      <c r="I36" s="21">
        <v>46022</v>
      </c>
      <c r="J36" s="21">
        <v>46048</v>
      </c>
      <c r="K36" s="34">
        <f>J36+31</f>
        <v>46079</v>
      </c>
      <c r="L36" s="34"/>
      <c r="M36" s="7" t="s">
        <v>177</v>
      </c>
    </row>
    <row r="37" spans="1:13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7" t="s">
        <v>177</v>
      </c>
    </row>
    <row r="38" spans="1:13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9" t="s">
        <v>177</v>
      </c>
    </row>
    <row r="39" spans="1:13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3"/>
      <c r="J39" s="33"/>
      <c r="K39" s="33"/>
      <c r="L39" s="33"/>
      <c r="M39" s="10"/>
    </row>
    <row r="40" spans="1:13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3">
        <f>I40+31</f>
        <v>46035</v>
      </c>
      <c r="K40" s="33"/>
      <c r="L40" s="33"/>
      <c r="M40" s="10" t="s">
        <v>179</v>
      </c>
    </row>
    <row r="41" spans="1:13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3"/>
      <c r="J41" s="33"/>
      <c r="K41" s="33"/>
      <c r="L41" s="33"/>
      <c r="M41" s="10"/>
    </row>
    <row r="42" spans="1:13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10" t="s">
        <v>178</v>
      </c>
    </row>
    <row r="43" spans="1:13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10" t="s">
        <v>196</v>
      </c>
    </row>
    <row r="44" spans="1:13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3">
        <f>H44+31</f>
        <v>46033</v>
      </c>
      <c r="J44" s="21">
        <v>46041</v>
      </c>
      <c r="K44" s="33">
        <f>J44+31</f>
        <v>46072</v>
      </c>
      <c r="L44" s="33"/>
      <c r="M44" s="10" t="s">
        <v>203</v>
      </c>
    </row>
    <row r="45" spans="1:13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3"/>
      <c r="J45" s="33"/>
      <c r="K45" s="33"/>
      <c r="L45" s="33"/>
      <c r="M45" s="10"/>
    </row>
    <row r="46" spans="1:13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3">
        <f>I46+31</f>
        <v>46052</v>
      </c>
      <c r="K46" s="33"/>
      <c r="L46" s="33"/>
      <c r="M46" s="10" t="s">
        <v>178</v>
      </c>
    </row>
    <row r="47" spans="1:13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21">
        <v>46064</v>
      </c>
      <c r="L47" s="33">
        <f>K47+31</f>
        <v>46095</v>
      </c>
      <c r="M47" s="9" t="s">
        <v>177</v>
      </c>
    </row>
    <row r="48" spans="1:13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3"/>
      <c r="J48" s="33"/>
      <c r="K48" s="33"/>
      <c r="L48" s="33"/>
      <c r="M48" s="10"/>
    </row>
    <row r="49" spans="1:13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3"/>
      <c r="J49" s="33"/>
      <c r="K49" s="33"/>
      <c r="L49" s="33"/>
      <c r="M49" s="10"/>
    </row>
    <row r="50" spans="1:13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3"/>
      <c r="J50" s="33"/>
      <c r="K50" s="33"/>
      <c r="L50" s="33"/>
      <c r="M50" s="10"/>
    </row>
    <row r="51" spans="1:13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10" t="s">
        <v>178</v>
      </c>
    </row>
    <row r="52" spans="1:13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10" t="s">
        <v>178</v>
      </c>
    </row>
    <row r="53" spans="1:13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3">
        <f>J53+31</f>
        <v>46061</v>
      </c>
      <c r="L53" s="33"/>
      <c r="M53" s="10" t="s">
        <v>180</v>
      </c>
    </row>
    <row r="54" spans="1:13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21">
        <v>46064</v>
      </c>
      <c r="L54" s="33">
        <f>K54+31</f>
        <v>46095</v>
      </c>
      <c r="M54" s="10" t="s">
        <v>180</v>
      </c>
    </row>
    <row r="55" spans="1:13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3">
        <f>I55+31</f>
        <v>46035</v>
      </c>
      <c r="K55" s="33"/>
      <c r="L55" s="33"/>
      <c r="M55" s="13" t="s">
        <v>179</v>
      </c>
    </row>
    <row r="56" spans="1:13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3">
        <f>J56+31</f>
        <v>46068</v>
      </c>
      <c r="L56" s="33"/>
      <c r="M56" s="7" t="s">
        <v>177</v>
      </c>
    </row>
    <row r="57" spans="1:13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0"/>
    </row>
    <row r="58" spans="1:13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3">
        <f>J58+31</f>
        <v>46066</v>
      </c>
      <c r="L58" s="33"/>
      <c r="M58" s="10" t="s">
        <v>178</v>
      </c>
    </row>
    <row r="59" spans="1:13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10" t="s">
        <v>178</v>
      </c>
    </row>
    <row r="60" spans="1:13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3">
        <f>H60+31</f>
        <v>46031</v>
      </c>
      <c r="J60" s="33"/>
      <c r="K60" s="33"/>
      <c r="L60" s="33"/>
      <c r="M60" s="10" t="s">
        <v>203</v>
      </c>
    </row>
    <row r="61" spans="1:13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3">
        <f t="shared" ref="I61:L63" si="1">H61+31</f>
        <v>46009</v>
      </c>
      <c r="J61" s="33"/>
      <c r="K61" s="33"/>
      <c r="L61" s="33"/>
      <c r="M61" s="10" t="s">
        <v>178</v>
      </c>
    </row>
    <row r="62" spans="1:13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21">
        <v>46049</v>
      </c>
      <c r="L62" s="33">
        <f>K62+31</f>
        <v>46080</v>
      </c>
      <c r="M62" s="13" t="s">
        <v>177</v>
      </c>
    </row>
    <row r="63" spans="1:13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21">
        <v>46059</v>
      </c>
      <c r="L63" s="33">
        <f t="shared" si="1"/>
        <v>46090</v>
      </c>
      <c r="M63" s="7" t="s">
        <v>178</v>
      </c>
    </row>
    <row r="64" spans="1:13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3">
        <f t="shared" ref="J64:K69" si="2">J64+31</f>
        <v>46068</v>
      </c>
      <c r="L64" s="33"/>
      <c r="M64" s="11" t="s">
        <v>177</v>
      </c>
    </row>
    <row r="65" spans="1:13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3">
        <f t="shared" si="2"/>
        <v>46040</v>
      </c>
      <c r="K65" s="33"/>
      <c r="L65" s="33"/>
      <c r="M65" s="10" t="s">
        <v>180</v>
      </c>
    </row>
    <row r="66" spans="1:13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3">
        <f t="shared" si="2"/>
        <v>46034</v>
      </c>
      <c r="K66" s="33"/>
      <c r="L66" s="33"/>
      <c r="M66" s="13" t="s">
        <v>180</v>
      </c>
    </row>
    <row r="67" spans="1:13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3">
        <f t="shared" si="2"/>
        <v>46067</v>
      </c>
      <c r="L67" s="33"/>
      <c r="M67" s="10" t="s">
        <v>180</v>
      </c>
    </row>
    <row r="68" spans="1:13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32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4">
        <f t="shared" si="2"/>
        <v>46055</v>
      </c>
      <c r="K68" s="34"/>
      <c r="L68" s="34"/>
      <c r="M68" s="7" t="s">
        <v>177</v>
      </c>
    </row>
    <row r="69" spans="1:13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3">
        <f t="shared" si="2"/>
        <v>46044</v>
      </c>
      <c r="K69" s="33"/>
      <c r="L69" s="33"/>
      <c r="M69" s="10" t="s">
        <v>177</v>
      </c>
    </row>
    <row r="70" spans="1:13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10" t="s">
        <v>178</v>
      </c>
    </row>
    <row r="71" spans="1:13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10" t="s">
        <v>177</v>
      </c>
    </row>
    <row r="72" spans="1:13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0" t="s">
        <v>178</v>
      </c>
    </row>
    <row r="73" spans="1:13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4" t="s">
        <v>44</v>
      </c>
      <c r="F73" s="1" t="s">
        <v>176</v>
      </c>
      <c r="G73" s="1" t="s">
        <v>153</v>
      </c>
      <c r="H73" s="20" t="s">
        <v>153</v>
      </c>
      <c r="I73" s="33"/>
      <c r="J73" s="33"/>
      <c r="K73" s="33"/>
      <c r="L73" s="33"/>
      <c r="M73" s="10"/>
    </row>
    <row r="74" spans="1:13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43"/>
      <c r="J74" s="43"/>
      <c r="K74" s="43"/>
      <c r="L74" s="43"/>
      <c r="M74" s="10" t="s">
        <v>178</v>
      </c>
    </row>
    <row r="75" spans="1:13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3">
        <f>I75+31</f>
        <v>46038</v>
      </c>
      <c r="K75" s="33"/>
      <c r="L75" s="33"/>
      <c r="M75" s="13" t="s">
        <v>178</v>
      </c>
    </row>
    <row r="76" spans="1:13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3">
        <f>I76+31</f>
        <v>46066</v>
      </c>
      <c r="K76" s="33"/>
      <c r="L76" s="33"/>
      <c r="M76" s="10" t="s">
        <v>203</v>
      </c>
    </row>
    <row r="77" spans="1:13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9"/>
      <c r="J77" s="35"/>
      <c r="K77" s="35"/>
      <c r="L77" s="35"/>
      <c r="M77" s="7" t="s">
        <v>177</v>
      </c>
    </row>
    <row r="78" spans="1:13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3">
        <f>I78+31</f>
        <v>46037</v>
      </c>
      <c r="K78" s="33"/>
      <c r="L78" s="33"/>
      <c r="M78" s="10" t="s">
        <v>178</v>
      </c>
    </row>
    <row r="79" spans="1:13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21">
        <v>46049</v>
      </c>
      <c r="L79" s="33">
        <f>K79+31</f>
        <v>46080</v>
      </c>
      <c r="M79" s="7" t="s">
        <v>178</v>
      </c>
    </row>
    <row r="80" spans="1:13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3">
        <f>I80+31</f>
        <v>46040</v>
      </c>
      <c r="K80" s="33"/>
      <c r="L80" s="33"/>
      <c r="M80" s="10"/>
    </row>
    <row r="81" spans="1:13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21">
        <v>46045</v>
      </c>
      <c r="K81" s="33">
        <f>J81+31</f>
        <v>46076</v>
      </c>
      <c r="L81" s="33"/>
      <c r="M81" s="10" t="s">
        <v>200</v>
      </c>
    </row>
    <row r="82" spans="1:13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3">
        <f>J82+31</f>
        <v>46067</v>
      </c>
      <c r="L82" s="33"/>
      <c r="M82" s="10" t="s">
        <v>200</v>
      </c>
    </row>
    <row r="83" spans="1:13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13" t="s">
        <v>179</v>
      </c>
    </row>
    <row r="84" spans="1:13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43">
        <v>46021</v>
      </c>
      <c r="J84" s="43">
        <f>I84+31</f>
        <v>46052</v>
      </c>
      <c r="K84" s="43"/>
      <c r="L84" s="43"/>
      <c r="M84" s="13" t="s">
        <v>178</v>
      </c>
    </row>
    <row r="85" spans="1:13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21">
        <v>46058</v>
      </c>
      <c r="L85" s="33">
        <f>K85+31</f>
        <v>46089</v>
      </c>
      <c r="M85" s="10" t="s">
        <v>180</v>
      </c>
    </row>
    <row r="86" spans="1:13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13" t="s">
        <v>179</v>
      </c>
    </row>
    <row r="87" spans="1:13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32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21">
        <v>46048</v>
      </c>
      <c r="K87" s="34">
        <f>J87+31</f>
        <v>46079</v>
      </c>
      <c r="L87" s="34"/>
      <c r="M87" s="7" t="s">
        <v>177</v>
      </c>
    </row>
    <row r="88" spans="1:13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3"/>
      <c r="J88" s="33"/>
      <c r="K88" s="33"/>
      <c r="L88" s="33"/>
      <c r="M88" s="10"/>
    </row>
    <row r="89" spans="1:13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3">
        <f>J89+31</f>
        <v>46067</v>
      </c>
      <c r="L89" s="33"/>
      <c r="M89" s="10" t="s">
        <v>180</v>
      </c>
    </row>
    <row r="90" spans="1:13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21">
        <v>46049</v>
      </c>
      <c r="L90" s="33">
        <f>K90+31</f>
        <v>46080</v>
      </c>
      <c r="M90" s="10" t="s">
        <v>178</v>
      </c>
    </row>
    <row r="91" spans="1:13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10" t="s">
        <v>178</v>
      </c>
    </row>
    <row r="92" spans="1:13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10" t="s">
        <v>178</v>
      </c>
    </row>
    <row r="93" spans="1:13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10" t="s">
        <v>178</v>
      </c>
    </row>
    <row r="94" spans="1:13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10" t="s">
        <v>178</v>
      </c>
    </row>
    <row r="95" spans="1:13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3">
        <f>J95+31</f>
        <v>46069</v>
      </c>
      <c r="L95" s="33"/>
      <c r="M95" s="10" t="s">
        <v>197</v>
      </c>
    </row>
    <row r="96" spans="1:13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3">
        <f>I96+31</f>
        <v>46037</v>
      </c>
      <c r="K96" s="33"/>
      <c r="L96" s="33"/>
      <c r="M96" s="10" t="s">
        <v>178</v>
      </c>
    </row>
    <row r="97" spans="1:13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3">
        <f>I97+31</f>
        <v>46037</v>
      </c>
      <c r="K97" s="33"/>
      <c r="L97" s="33"/>
      <c r="M97" s="10" t="s">
        <v>178</v>
      </c>
    </row>
    <row r="98" spans="1:13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3">
        <f>I98+31</f>
        <v>46051</v>
      </c>
      <c r="K98" s="33"/>
      <c r="L98" s="33"/>
      <c r="M98" s="10" t="s">
        <v>178</v>
      </c>
    </row>
    <row r="99" spans="1:13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10" t="s">
        <v>197</v>
      </c>
    </row>
    <row r="100" spans="1:13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3">
        <f>J100+31</f>
        <v>46061</v>
      </c>
      <c r="L100" s="33"/>
      <c r="M100" s="10" t="s">
        <v>178</v>
      </c>
    </row>
    <row r="101" spans="1:13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3"/>
      <c r="J101" s="33"/>
      <c r="K101" s="33"/>
      <c r="L101" s="33"/>
      <c r="M101" s="10"/>
    </row>
    <row r="102" spans="1:13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5" t="s">
        <v>155</v>
      </c>
      <c r="F102" s="1" t="s">
        <v>176</v>
      </c>
      <c r="G102" s="1" t="s">
        <v>153</v>
      </c>
      <c r="H102" s="20">
        <v>45978</v>
      </c>
      <c r="I102" s="43">
        <v>46006</v>
      </c>
      <c r="J102" s="43">
        <f>I102+31</f>
        <v>46037</v>
      </c>
      <c r="K102" s="33"/>
      <c r="L102" s="33"/>
      <c r="M102" t="s">
        <v>177</v>
      </c>
    </row>
    <row r="103" spans="1:13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10" t="s">
        <v>180</v>
      </c>
    </row>
    <row r="104" spans="1:13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3">
        <f>H104+31</f>
        <v>46025</v>
      </c>
      <c r="J104" s="33"/>
      <c r="K104" s="33"/>
      <c r="L104" s="33"/>
      <c r="M104" s="10" t="s">
        <v>178</v>
      </c>
    </row>
    <row r="105" spans="1:13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3">
        <f>I105+31</f>
        <v>46046</v>
      </c>
      <c r="K105" s="33"/>
      <c r="L105" s="33"/>
      <c r="M105" s="10"/>
    </row>
    <row r="106" spans="1:13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10" t="s">
        <v>178</v>
      </c>
    </row>
    <row r="107" spans="1:13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21">
        <v>46048</v>
      </c>
      <c r="K107" s="33">
        <f t="shared" ref="J107:L112" si="3">J107+31</f>
        <v>46079</v>
      </c>
      <c r="L107" s="33"/>
      <c r="M107" s="10" t="s">
        <v>179</v>
      </c>
    </row>
    <row r="108" spans="1:13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21">
        <v>46059</v>
      </c>
      <c r="L108" s="33">
        <f t="shared" si="3"/>
        <v>46090</v>
      </c>
      <c r="M108" s="10" t="s">
        <v>180</v>
      </c>
    </row>
    <row r="109" spans="1:13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3">
        <f t="shared" si="3"/>
        <v>46044</v>
      </c>
      <c r="K109" s="33"/>
      <c r="L109" s="33"/>
      <c r="M109" s="10" t="s">
        <v>178</v>
      </c>
    </row>
    <row r="110" spans="1:13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21">
        <v>46032</v>
      </c>
      <c r="K110" s="33">
        <f t="shared" si="3"/>
        <v>46063</v>
      </c>
      <c r="L110" s="33"/>
      <c r="M110" s="10" t="s">
        <v>180</v>
      </c>
    </row>
    <row r="111" spans="1:13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3">
        <f t="shared" si="3"/>
        <v>46061</v>
      </c>
      <c r="L111" s="33"/>
      <c r="M111" s="10" t="s">
        <v>178</v>
      </c>
    </row>
    <row r="112" spans="1:13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3">
        <f t="shared" si="3"/>
        <v>46051</v>
      </c>
      <c r="K112" s="33"/>
      <c r="L112" s="33"/>
      <c r="M112" s="10"/>
    </row>
    <row r="113" spans="1:13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10"/>
    </row>
    <row r="114" spans="1:13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13" t="s">
        <v>203</v>
      </c>
    </row>
    <row r="115" spans="1:13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10" t="s">
        <v>203</v>
      </c>
    </row>
    <row r="116" spans="1:13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3">
        <f>I116+31</f>
        <v>46039</v>
      </c>
      <c r="K116" s="33"/>
      <c r="L116" s="33"/>
      <c r="M116" s="10"/>
    </row>
    <row r="117" spans="1:13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13" t="s">
        <v>178</v>
      </c>
    </row>
    <row r="118" spans="1:13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3">
        <f>I118+31</f>
        <v>46032</v>
      </c>
      <c r="K118" s="33"/>
      <c r="L118" s="33"/>
      <c r="M118" s="7" t="s">
        <v>177</v>
      </c>
    </row>
    <row r="119" spans="1:13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3">
        <f>K119+31</f>
        <v>46058</v>
      </c>
      <c r="M119" s="7" t="s">
        <v>177</v>
      </c>
    </row>
    <row r="120" spans="1:13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3">
        <f>J120+31</f>
        <v>46067</v>
      </c>
      <c r="L120" s="33"/>
      <c r="M120" s="10" t="s">
        <v>178</v>
      </c>
    </row>
    <row r="121" spans="1:13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13"/>
    </row>
    <row r="122" spans="1:13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10" t="s">
        <v>177</v>
      </c>
    </row>
    <row r="123" spans="1:13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21">
        <v>46052</v>
      </c>
      <c r="L123" s="33">
        <f t="shared" ref="J123:L128" si="4">K123+31</f>
        <v>46083</v>
      </c>
      <c r="M123" s="11" t="s">
        <v>177</v>
      </c>
    </row>
    <row r="124" spans="1:13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43">
        <v>46009</v>
      </c>
      <c r="J124" s="43">
        <v>46035</v>
      </c>
      <c r="K124" s="43">
        <f t="shared" si="4"/>
        <v>46066</v>
      </c>
      <c r="L124" s="43"/>
      <c r="M124" s="10" t="s">
        <v>177</v>
      </c>
    </row>
    <row r="125" spans="1:13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43">
        <v>46009</v>
      </c>
      <c r="J125" s="43">
        <f t="shared" si="4"/>
        <v>46040</v>
      </c>
      <c r="K125" s="33"/>
      <c r="L125" s="33"/>
      <c r="M125" s="10" t="s">
        <v>177</v>
      </c>
    </row>
    <row r="126" spans="1:13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21">
        <v>46052</v>
      </c>
      <c r="L126" s="33">
        <f t="shared" si="4"/>
        <v>46083</v>
      </c>
      <c r="M126" s="11" t="s">
        <v>177</v>
      </c>
    </row>
    <row r="127" spans="1:13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21">
        <v>46052</v>
      </c>
      <c r="L127" s="33">
        <f t="shared" si="4"/>
        <v>46083</v>
      </c>
      <c r="M127" s="11" t="s">
        <v>177</v>
      </c>
    </row>
    <row r="128" spans="1:13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21">
        <v>46063</v>
      </c>
      <c r="L128" s="33">
        <f t="shared" si="4"/>
        <v>46094</v>
      </c>
      <c r="M128" s="11" t="s">
        <v>177</v>
      </c>
    </row>
    <row r="129" spans="1:13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3">
        <f>J129+31</f>
        <v>46067</v>
      </c>
      <c r="L129" s="33"/>
      <c r="M129" s="10" t="s">
        <v>178</v>
      </c>
    </row>
    <row r="130" spans="1:13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21">
        <v>46044</v>
      </c>
      <c r="L130" s="33">
        <f>K130+31</f>
        <v>46075</v>
      </c>
      <c r="M130" s="10" t="s">
        <v>177</v>
      </c>
    </row>
    <row r="131" spans="1:13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10" t="s">
        <v>178</v>
      </c>
    </row>
    <row r="132" spans="1:13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3">
        <f>I132+31</f>
        <v>46038</v>
      </c>
      <c r="K132" s="33"/>
      <c r="L132" s="33"/>
      <c r="M132" s="10" t="s">
        <v>180</v>
      </c>
    </row>
    <row r="133" spans="1:13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3">
        <f>I133+31</f>
        <v>46044</v>
      </c>
      <c r="K133" s="33"/>
      <c r="L133" s="33"/>
      <c r="M133" s="10" t="s">
        <v>178</v>
      </c>
    </row>
    <row r="134" spans="1:13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3"/>
      <c r="J134" s="33"/>
      <c r="K134" s="33"/>
      <c r="L134" s="33"/>
      <c r="M134" s="10"/>
    </row>
    <row r="135" spans="1:13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3"/>
      <c r="J135" s="33"/>
      <c r="K135" s="33"/>
      <c r="L135" s="33"/>
      <c r="M135" s="13" t="s">
        <v>182</v>
      </c>
    </row>
    <row r="136" spans="1:13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0" t="s">
        <v>178</v>
      </c>
    </row>
    <row r="137" spans="1:13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10" t="s">
        <v>203</v>
      </c>
    </row>
    <row r="138" spans="1:13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3">
        <f>J138+31</f>
        <v>46065</v>
      </c>
      <c r="L138" s="33"/>
      <c r="M138" s="10" t="s">
        <v>177</v>
      </c>
    </row>
    <row r="139" spans="1:13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3">
        <f>J139+31</f>
        <v>46074</v>
      </c>
      <c r="L139" s="33"/>
      <c r="M139" s="10" t="s">
        <v>177</v>
      </c>
    </row>
    <row r="140" spans="1:13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3">
        <f>I140+31</f>
        <v>46041</v>
      </c>
      <c r="K140" s="33"/>
      <c r="L140" s="33"/>
      <c r="M140" s="10" t="s">
        <v>180</v>
      </c>
    </row>
    <row r="141" spans="1:13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43">
        <v>45996</v>
      </c>
      <c r="J141" s="43">
        <v>46027</v>
      </c>
      <c r="K141" s="43">
        <f>J141+31</f>
        <v>46058</v>
      </c>
      <c r="L141" s="43"/>
      <c r="M141" s="7" t="s">
        <v>177</v>
      </c>
    </row>
    <row r="142" spans="1:13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10" t="s">
        <v>177</v>
      </c>
    </row>
    <row r="143" spans="1:13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21">
        <v>46032</v>
      </c>
      <c r="K143" s="21">
        <v>46065</v>
      </c>
      <c r="L143" s="33">
        <f>K143+31</f>
        <v>46096</v>
      </c>
      <c r="M143" s="10" t="s">
        <v>180</v>
      </c>
    </row>
    <row r="144" spans="1:13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3">
        <f>J144+31</f>
        <v>46060</v>
      </c>
      <c r="L144" s="33"/>
      <c r="M144" s="7" t="s">
        <v>178</v>
      </c>
    </row>
    <row r="145" spans="1:13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14" t="s">
        <v>177</v>
      </c>
    </row>
    <row r="146" spans="1:13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3">
        <f>I146+31</f>
        <v>46037</v>
      </c>
      <c r="K146" s="33"/>
      <c r="L146" s="33"/>
      <c r="M146" s="10" t="s">
        <v>177</v>
      </c>
    </row>
    <row r="147" spans="1:13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10" t="s">
        <v>178</v>
      </c>
    </row>
    <row r="148" spans="1:13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5" t="s">
        <v>155</v>
      </c>
      <c r="F148" s="1" t="s">
        <v>176</v>
      </c>
      <c r="G148" s="1" t="s">
        <v>153</v>
      </c>
      <c r="H148" s="20"/>
      <c r="I148" s="43"/>
      <c r="J148" s="43"/>
      <c r="K148" s="43"/>
      <c r="L148" s="43"/>
      <c r="M148" s="13" t="s">
        <v>178</v>
      </c>
    </row>
    <row r="149" spans="1:13" x14ac:dyDescent="0.25">
      <c r="A149" s="3"/>
      <c r="B149" s="3"/>
      <c r="C149" s="3"/>
      <c r="D149" s="3"/>
      <c r="E149" s="3"/>
      <c r="F149" s="3"/>
      <c r="G149" s="3"/>
      <c r="H149" s="24"/>
      <c r="I149" s="36"/>
      <c r="J149" s="25"/>
      <c r="K149" s="25"/>
      <c r="L149" s="25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24"/>
      <c r="I150" s="36"/>
      <c r="J150" s="25"/>
      <c r="K150" s="25"/>
      <c r="L150" s="25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24"/>
      <c r="I151" s="36"/>
      <c r="J151" s="25"/>
      <c r="K151" s="25"/>
      <c r="L151" s="25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24"/>
      <c r="I152" s="36"/>
      <c r="J152" s="25"/>
      <c r="K152" s="25"/>
      <c r="L152" s="25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24"/>
      <c r="I153" s="36"/>
      <c r="J153" s="25"/>
      <c r="K153" s="25"/>
      <c r="L153" s="25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24"/>
      <c r="I154" s="36"/>
      <c r="J154" s="25"/>
      <c r="K154" s="25"/>
      <c r="L154" s="25"/>
      <c r="M154" s="3"/>
    </row>
  </sheetData>
  <sheetProtection algorithmName="SHA-512" hashValue="Op6mbmNV1BjOGpBLpXkCm4IR3eZMpdUzxk50D/xO34ValiBZe/+Lz2xq7pi7dlEgwgghP0OTVZilub0c4v/mzA==" saltValue="umVK9t2RVqaPBiZYHE9Ckg==" spinCount="100000" sheet="1" autoFilter="0"/>
  <autoFilter ref="A4:M148"/>
  <sortState ref="A5:M147">
    <sortCondition ref="A5:A147"/>
  </sortState>
  <mergeCells count="4">
    <mergeCell ref="H1:L1"/>
    <mergeCell ref="M1:M4"/>
    <mergeCell ref="A1:D1"/>
    <mergeCell ref="E1:G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L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79C5F5-AA0B-4575-89EB-7601D1E8B354}">
  <ds:schemaRefs>
    <ds:schemaRef ds:uri="http://schemas.microsoft.com/office/2006/documentManagement/types"/>
    <ds:schemaRef ds:uri="2f64ef51-88bf-44d5-88cc-59e17161f802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9ce5481-985f-4f5a-9d50-023785485f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2026-02-13T17:11:28Z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