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Aprobados'!$B$3:$D$661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1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<sst xmlns="http://schemas.openxmlformats.org/spreadsheetml/2006/main" count="8194" uniqueCount="108">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</sst>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63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8"/>
  <sheetViews>
    <sheetView tabSelected="1" zoomScaleNormal="100" workbookViewId="0"/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639</v>
      </c>
      <c r="M1" s="39"/>
      <c r="N1" s="39"/>
    </row>
    <row r="2" spans="2:14" ht="15.75" x14ac:dyDescent="0.25">
      <c r="B2" s="1"/>
      <c r="C2" s="43"/>
      <c r="D2" s="43"/>
      <c r="E2" s="43"/>
      <c r="F2" s="43"/>
      <c r="G2" s="43"/>
      <c r="H2" s="17"/>
      <c r="K2" s="27" t="s">
        <v>72</v>
      </c>
      <c r="L2" s="29">
        <f>COUNTIF(I10:I1882,K2)</f>
        <v>1234</v>
      </c>
      <c r="M2" s="39"/>
    </row>
    <row r="3" spans="2:14" ht="21" x14ac:dyDescent="0.2">
      <c r="B3" s="44" t="s">
        <v>1</v>
      </c>
      <c r="C3" s="44"/>
      <c r="D3" s="44"/>
      <c r="E3" s="44"/>
      <c r="F3" s="44"/>
      <c r="G3" s="44"/>
      <c r="H3" s="44"/>
      <c r="I3" s="44"/>
      <c r="J3" s="45"/>
      <c r="K3" s="30" t="s">
        <v>73</v>
      </c>
      <c r="L3" s="31">
        <f>SUM(L1:L2)</f>
        <v>1873</v>
      </c>
    </row>
    <row r="4" spans="2:14" ht="21" x14ac:dyDescent="0.2">
      <c r="B4" s="44" t="s">
        <v>74</v>
      </c>
      <c r="C4" s="44"/>
      <c r="D4" s="44"/>
      <c r="E4" s="44"/>
      <c r="F4" s="44"/>
      <c r="G4" s="44"/>
      <c r="H4" s="44"/>
      <c r="I4" s="44"/>
      <c r="J4" s="44"/>
    </row>
    <row r="5" spans="2:14" ht="21" x14ac:dyDescent="0.2">
      <c r="B5" s="44" t="s">
        <v>75</v>
      </c>
      <c r="C5" s="44"/>
      <c r="D5" s="44"/>
      <c r="E5" s="44"/>
      <c r="F5" s="44"/>
      <c r="G5" s="44"/>
      <c r="H5" s="44"/>
      <c r="I5" s="44"/>
      <c r="J5" s="44"/>
    </row>
    <row r="6" spans="2:14" ht="20.25" customHeight="1" x14ac:dyDescent="0.2">
      <c r="B6" s="10"/>
      <c r="C6" s="44"/>
      <c r="D6" s="44"/>
      <c r="E6" s="44"/>
      <c r="F6" s="44"/>
      <c r="G6" s="44"/>
      <c r="H6" s="18"/>
      <c r="I6"/>
    </row>
    <row r="7" spans="2:14" ht="21" x14ac:dyDescent="0.2">
      <c r="B7" s="44" t="s">
        <v>86</v>
      </c>
      <c r="C7" s="44"/>
      <c r="D7" s="44"/>
      <c r="E7" s="44"/>
      <c r="F7" s="44"/>
      <c r="G7" s="44"/>
      <c r="H7" s="44"/>
      <c r="I7" s="44"/>
      <c r="J7" s="44"/>
    </row>
    <row r="8" spans="2:14" ht="20.25" customHeight="1" x14ac:dyDescent="0.2">
      <c r="B8" s="42"/>
      <c r="C8" s="42"/>
      <c r="D8" s="42"/>
      <c r="E8" s="42"/>
      <c r="F8" s="42"/>
      <c r="G8" s="42"/>
      <c r="H8" s="16"/>
      <c r="I8" s="9">
        <v>46142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SI</v>
      </c>
      <c r="J40" s="11"/>
    </row>
    <row r="41" spans="2:10" ht="15.75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SI</v>
      </c>
      <c r="J41" s="11"/>
    </row>
    <row r="42" spans="2:10" ht="15.75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SI</v>
      </c>
      <c r="J42" s="11"/>
    </row>
    <row r="43" spans="2:10" ht="15.75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tr">
        <f>IFERROR(VLOOKUP(E82,'SDP Aprobados'!$B$3:$C$1000,2,FALSE),"NO")</f>
        <v>SI</v>
      </c>
      <c r="J82" s="11"/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tr">
        <f>IFERROR(VLOOKUP(E83,'SDP Aprobados'!$B$3:$C$1000,2,FALSE),"NO")</f>
        <v>SI</v>
      </c>
      <c r="J83" s="11"/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tr">
        <f>IFERROR(VLOOKUP(E84,'SDP Aprobados'!$B$3:$C$1000,2,FALSE),"NO")</f>
        <v>SI</v>
      </c>
      <c r="J84" s="11"/>
    </row>
    <row r="85" spans="2:10" ht="15.75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tr">
        <f>IFERROR(VLOOKUP(E87,'SDP Aprobados'!$B$3:$C$1000,2,FALSE),"NO")</f>
        <v>SI</v>
      </c>
      <c r="J87" s="11"/>
    </row>
    <row r="88" spans="2:10" ht="15.75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tr">
        <f>IFERROR(VLOOKUP(E88,'SDP Aprobados'!$B$3:$C$1000,2,FALSE),"NO")</f>
        <v>SI</v>
      </c>
      <c r="J88" s="11"/>
    </row>
    <row r="89" spans="2:10" ht="15.75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11"/>
    </row>
    <row r="90" spans="2:10" ht="15.75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tr">
        <f>IFERROR(VLOOKUP(E90,'SDP Aprobados'!$B$3:$C$1000,2,FALSE),"NO")</f>
        <v>SI</v>
      </c>
      <c r="J90" s="11"/>
    </row>
    <row r="91" spans="2:10" ht="15.75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11"/>
    </row>
    <row r="92" spans="2:10" ht="15.75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11"/>
    </row>
    <row r="93" spans="2:10" ht="15.75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11"/>
    </row>
    <row r="94" spans="2:10" ht="15.75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11"/>
    </row>
    <row r="95" spans="2:10" ht="15.75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11"/>
    </row>
    <row r="96" spans="2:10" ht="15.75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11"/>
    </row>
    <row r="97" spans="2:10" ht="15.75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11"/>
    </row>
    <row r="98" spans="2:10" ht="15.75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11"/>
    </row>
    <row r="99" spans="2:10" ht="15.75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11"/>
    </row>
    <row r="100" spans="2:10" ht="15.75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11"/>
    </row>
    <row r="101" spans="2:10" ht="15.75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11"/>
    </row>
    <row r="102" spans="2:10" ht="15.75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11"/>
    </row>
    <row r="103" spans="2:10" ht="15.75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11"/>
    </row>
    <row r="104" spans="2:10" ht="15.75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11"/>
    </row>
    <row r="105" spans="2:10" ht="15.75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11"/>
    </row>
    <row r="106" spans="2:10" ht="15.75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11"/>
    </row>
    <row r="107" spans="2:10" ht="15.75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11"/>
    </row>
    <row r="108" spans="2:10" ht="15.75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11"/>
    </row>
    <row r="109" spans="2:10" ht="15.75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11"/>
    </row>
    <row r="110" spans="2:10" ht="15.75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11"/>
    </row>
    <row r="111" spans="2:10" ht="15.75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11"/>
    </row>
    <row r="112" spans="2:10" ht="15.75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11"/>
    </row>
    <row r="113" spans="2:10" ht="15.75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11"/>
    </row>
    <row r="114" spans="2:10" ht="15.75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tr">
        <f>IFERROR(VLOOKUP(E114,'SDP Aprobados'!$B$3:$C$1000,2,FALSE),"NO")</f>
        <v>SI</v>
      </c>
      <c r="J114" s="11"/>
    </row>
    <row r="115" spans="2:10" ht="15.75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tr">
        <f>IFERROR(VLOOKUP(E174,'SDP Aprobados'!$B$3:$C$1000,2,FALSE),"NO")</f>
        <v>SI</v>
      </c>
      <c r="J174" s="11"/>
    </row>
    <row r="175" spans="2:10" ht="15.75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11"/>
    </row>
    <row r="247" spans="2:10" ht="15.75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tr">
        <f>IFERROR(VLOOKUP(E250,'SDP Aprobados'!$B$3:$C$1000,2,FALSE),"NO")</f>
        <v>NO</v>
      </c>
      <c r="J250" s="11"/>
    </row>
    <row r="251" spans="2:10" ht="15.75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11"/>
    </row>
    <row r="252" spans="2:10" ht="15.75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11"/>
    </row>
    <row r="253" spans="2:10" ht="15.75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11"/>
    </row>
    <row r="254" spans="2:10" ht="15.75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11"/>
    </row>
    <row r="255" spans="2:10" ht="15.75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11"/>
    </row>
    <row r="256" spans="2:10" ht="15.75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11"/>
    </row>
    <row r="257" spans="2:10" ht="15.75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11"/>
    </row>
    <row r="258" spans="2:10" ht="15.75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11"/>
    </row>
    <row r="259" spans="2:10" ht="15.75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11"/>
    </row>
    <row r="260" spans="2:10" ht="15.75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11"/>
    </row>
    <row r="261" spans="2:10" ht="15.75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11"/>
    </row>
    <row r="262" spans="2:10" ht="15.75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11"/>
    </row>
    <row r="263" spans="2:10" ht="15.75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11"/>
    </row>
    <row r="264" spans="2:10" ht="15.75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11"/>
    </row>
    <row r="265" spans="2:10" ht="15.75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11"/>
    </row>
    <row r="266" spans="2:10" ht="15.75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11"/>
    </row>
    <row r="267" spans="2:10" ht="15.75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15"/>
    </row>
    <row r="268" spans="2:10" ht="15.75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11"/>
    </row>
    <row r="269" spans="2:10" ht="15.75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11"/>
    </row>
    <row r="270" spans="2:10" ht="15.75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11"/>
    </row>
    <row r="271" spans="2:10" ht="15.75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11"/>
    </row>
    <row r="272" spans="2:10" ht="15.75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11"/>
    </row>
    <row r="273" spans="2:10" ht="15.75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11"/>
    </row>
    <row r="274" spans="2:10" ht="15.75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11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8" t="str">
        <f>IFERROR(VLOOKUP(E275,'SDP Aprobados'!$B$3:$C$1000,2,FALSE),"NO")</f>
        <v>NO</v>
      </c>
      <c r="J275" s="11"/>
    </row>
    <row r="276" spans="2:10" ht="15.75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11"/>
    </row>
    <row r="277" spans="2:10" ht="15.75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11"/>
    </row>
    <row r="278" spans="2:10" ht="15.75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11"/>
    </row>
    <row r="279" spans="2:10" ht="15.75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11"/>
    </row>
    <row r="280" spans="2:10" ht="15.75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11"/>
    </row>
    <row r="281" spans="2:10" ht="15.75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tr">
        <f>IFERROR(VLOOKUP(E281,'SDP Aprobados'!$B$3:$C$1000,2,FALSE),"NO")</f>
        <v>SI</v>
      </c>
      <c r="J281" s="11"/>
    </row>
    <row r="282" spans="2:10" ht="15.75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11"/>
    </row>
    <row r="283" spans="2:10" ht="15.75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11"/>
    </row>
    <row r="284" spans="2:10" ht="15.75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15"/>
    </row>
    <row r="285" spans="2:10" ht="15.75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11"/>
    </row>
    <row r="286" spans="2:10" ht="15.75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11"/>
    </row>
    <row r="287" spans="2:10" ht="15.75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11"/>
    </row>
    <row r="288" spans="2:10" ht="15.75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11"/>
    </row>
    <row r="289" spans="2:10" ht="15.75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11"/>
    </row>
    <row r="290" spans="2:10" ht="15.75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11"/>
    </row>
    <row r="291" spans="2:10" ht="15.75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11"/>
    </row>
    <row r="292" spans="2:10" ht="15.75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11"/>
    </row>
    <row r="293" spans="2:10" ht="15.75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11"/>
    </row>
    <row r="294" spans="2:10" ht="15.75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11"/>
    </row>
    <row r="295" spans="2:10" ht="15.75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11"/>
    </row>
    <row r="296" spans="2:10" ht="15.75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11"/>
    </row>
    <row r="297" spans="2:10" ht="15.75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11"/>
    </row>
    <row r="298" spans="2:10" ht="15.75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11"/>
    </row>
    <row r="299" spans="2:10" ht="15.75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11"/>
    </row>
    <row r="300" spans="2:10" ht="15.75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11"/>
    </row>
    <row r="301" spans="2:10" ht="15.75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11"/>
    </row>
    <row r="302" spans="2:10" ht="15.75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11"/>
    </row>
    <row r="303" spans="2:10" ht="15.75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11"/>
    </row>
    <row r="304" spans="2:10" ht="15.75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11"/>
    </row>
    <row r="305" spans="2:10" ht="15.75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15"/>
    </row>
    <row r="306" spans="2:10" ht="15.75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11"/>
    </row>
    <row r="307" spans="2:10" ht="15.75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15"/>
    </row>
    <row r="308" spans="2:10" ht="15.75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11"/>
    </row>
    <row r="309" spans="2:10" ht="15.75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tr">
        <f>IFERROR(VLOOKUP(E309,'SDP Aprobados'!$B$3:$C$1000,2,FALSE),"NO")</f>
        <v>SI</v>
      </c>
      <c r="J309" s="11"/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tr">
        <f>IFERROR(VLOOKUP(E310,'SDP Aprobados'!$B$3:$C$1000,2,FALSE),"NO")</f>
        <v>NO</v>
      </c>
      <c r="J310" s="11"/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tr">
        <f>IFERROR(VLOOKUP(E311,'SDP Aprobados'!$B$3:$C$1000,2,FALSE),"NO")</f>
        <v>NO</v>
      </c>
      <c r="J311" s="11"/>
    </row>
    <row r="312" spans="2:10" ht="15.75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11"/>
    </row>
    <row r="314" spans="2:10" ht="15.75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11"/>
    </row>
    <row r="315" spans="2:10" ht="15.75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11"/>
    </row>
    <row r="316" spans="2:10" ht="15.75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11"/>
    </row>
    <row r="317" spans="2:10" ht="15.75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11"/>
    </row>
    <row r="318" spans="2:10" ht="15.75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11"/>
    </row>
    <row r="319" spans="2:10" ht="15.75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11"/>
    </row>
    <row r="320" spans="2:10" ht="15.75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11"/>
    </row>
    <row r="332" spans="2:10" ht="15.75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11"/>
    </row>
    <row r="339" spans="2:10" ht="15.75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11"/>
    </row>
    <row r="340" spans="2:10" ht="15.75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11"/>
    </row>
    <row r="345" spans="2:10" ht="15.75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11"/>
    </row>
    <row r="357" spans="2:10" ht="15.75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11"/>
    </row>
    <row r="359" spans="2:10" ht="15.75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11"/>
    </row>
    <row r="360" spans="2:10" ht="15.75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tr">
        <f>IFERROR(VLOOKUP(E367,'SDP Aprobados'!$B$3:$C$1000,2,FALSE),"NO")</f>
        <v>NO</v>
      </c>
      <c r="J367" s="11"/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tr">
        <f>IFERROR(VLOOKUP(E368,'SDP Aprobados'!$B$3:$C$1000,2,FALSE),"NO")</f>
        <v>NO</v>
      </c>
      <c r="J368" s="11"/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tr">
        <f>IFERROR(VLOOKUP(E369,'SDP Aprobados'!$B$3:$C$1000,2,FALSE),"NO")</f>
        <v>NO</v>
      </c>
      <c r="J369" s="11"/>
    </row>
    <row r="370" spans="2:10" ht="15.75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11"/>
    </row>
    <row r="371" spans="2:10" ht="15.75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11"/>
    </row>
    <row r="372" spans="2:10" ht="15.75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11"/>
    </row>
    <row r="373" spans="2:10" ht="15.75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11"/>
    </row>
    <row r="374" spans="2:10" ht="15.75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11"/>
    </row>
    <row r="375" spans="2:10" ht="15.75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11"/>
    </row>
    <row r="376" spans="2:10" ht="15.75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11"/>
    </row>
    <row r="377" spans="2:10" ht="15.75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11"/>
    </row>
    <row r="378" spans="2:10" ht="15.75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11"/>
    </row>
    <row r="379" spans="2:10" ht="15.75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11"/>
    </row>
    <row r="380" spans="2:10" ht="15.75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11"/>
    </row>
    <row r="381" spans="2:10" ht="15.75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11"/>
    </row>
    <row r="382" spans="2:10" ht="15.75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11"/>
    </row>
    <row r="383" spans="2:10" ht="15.75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tr">
        <f>IFERROR(VLOOKUP(E383,'SDP Aprobados'!$B$3:$C$1000,2,FALSE),"NO")</f>
        <v>SI</v>
      </c>
      <c r="J383" s="11"/>
    </row>
    <row r="384" spans="2:10" ht="15.75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11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11"/>
    </row>
    <row r="387" spans="2:10" ht="15.75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11"/>
    </row>
    <row r="388" spans="2:10" ht="15.75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11"/>
    </row>
    <row r="389" spans="2:10" ht="15.75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11"/>
    </row>
    <row r="390" spans="2:10" ht="15.75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11"/>
    </row>
    <row r="391" spans="2:10" ht="15.75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11"/>
    </row>
    <row r="392" spans="2:10" ht="15.75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11"/>
    </row>
    <row r="393" spans="2:10" ht="15.75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11"/>
    </row>
    <row r="394" spans="2:10" ht="15.75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11"/>
    </row>
    <row r="395" spans="2:10" ht="15.75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11"/>
    </row>
    <row r="396" spans="2:10" ht="15.75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11"/>
    </row>
    <row r="397" spans="2:10" ht="15.75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11"/>
    </row>
    <row r="398" spans="2:10" ht="15.75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11"/>
    </row>
    <row r="399" spans="2:10" ht="15.75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11"/>
    </row>
    <row r="400" spans="2:10" ht="15.75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11"/>
    </row>
    <row r="401" spans="2:10" ht="15.75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11"/>
    </row>
    <row r="402" spans="2:10" ht="15.75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11"/>
    </row>
    <row r="403" spans="2:10" ht="15.75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11"/>
    </row>
    <row r="404" spans="2:10" ht="15.75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11"/>
    </row>
    <row r="405" spans="2:10" ht="15.75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11"/>
    </row>
    <row r="406" spans="2:10" ht="15.75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11"/>
    </row>
    <row r="407" spans="2:10" ht="15.75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11"/>
    </row>
    <row r="408" spans="2:10" ht="15.75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11"/>
    </row>
    <row r="409" spans="2:10" ht="15.75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11"/>
    </row>
    <row r="410" spans="2:10" ht="15.75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11"/>
    </row>
    <row r="411" spans="2:10" ht="15.75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11"/>
    </row>
    <row r="412" spans="2:10" ht="15.75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11"/>
    </row>
    <row r="413" spans="2:10" ht="15.75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11"/>
    </row>
    <row r="414" spans="2:10" ht="15.75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11"/>
    </row>
    <row r="415" spans="2:10" ht="15.75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11"/>
    </row>
    <row r="416" spans="2:10" ht="15.75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11"/>
    </row>
    <row r="417" spans="2:10" ht="15.75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11"/>
    </row>
    <row r="418" spans="2:10" ht="15.75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11"/>
    </row>
    <row r="419" spans="2:10" ht="15.75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11"/>
    </row>
    <row r="420" spans="2:10" ht="15.75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11"/>
    </row>
    <row r="421" spans="2:10" ht="15.75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11"/>
    </row>
    <row r="422" spans="2:10" ht="15.75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11"/>
    </row>
    <row r="423" spans="2:10" ht="15.75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11"/>
    </row>
    <row r="424" spans="2:10" ht="15.75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11"/>
    </row>
    <row r="425" spans="2:10" ht="15.75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11"/>
    </row>
    <row r="426" spans="2:10" ht="15.75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11"/>
    </row>
    <row r="427" spans="2:10" ht="15.75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11"/>
    </row>
    <row r="428" spans="2:10" ht="15.75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11"/>
    </row>
    <row r="429" spans="2:10" ht="15.75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11"/>
    </row>
    <row r="430" spans="2:10" ht="15.75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11"/>
    </row>
    <row r="431" spans="2:10" ht="15.75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11"/>
    </row>
    <row r="432" spans="2:10" ht="15.75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11"/>
    </row>
    <row r="433" spans="2:10" ht="15.75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15"/>
    </row>
    <row r="434" spans="2:10" ht="15.75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11"/>
    </row>
    <row r="435" spans="2:10" ht="15.75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11"/>
    </row>
    <row r="436" spans="2:10" ht="15.75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11"/>
    </row>
    <row r="437" spans="2:10" ht="15.75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11"/>
    </row>
    <row r="438" spans="2:10" ht="15.75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11"/>
    </row>
    <row r="439" spans="2:10" ht="15.75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11"/>
    </row>
    <row r="440" spans="2:10" ht="15.75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11"/>
    </row>
    <row r="441" spans="2:10" ht="15.75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11"/>
    </row>
    <row r="442" spans="2:10" ht="15.75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11"/>
    </row>
    <row r="443" spans="2:10" ht="15.75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11"/>
    </row>
    <row r="444" spans="2:10" ht="15.75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11"/>
    </row>
    <row r="445" spans="2:10" ht="15.75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15"/>
    </row>
    <row r="446" spans="2:10" ht="15.75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11"/>
    </row>
    <row r="447" spans="2:10" ht="15.75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11"/>
    </row>
    <row r="448" spans="2:10" ht="15.75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11"/>
    </row>
    <row r="449" spans="2:10" ht="15.75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11"/>
    </row>
    <row r="450" spans="2:10" ht="15.75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SI</v>
      </c>
      <c r="J450" s="11"/>
    </row>
    <row r="451" spans="2:10" ht="15.75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11"/>
    </row>
    <row r="452" spans="2:10" ht="15.75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11"/>
    </row>
    <row r="453" spans="2:10" ht="15.75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11"/>
    </row>
    <row r="454" spans="2:10" ht="15.75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11"/>
    </row>
    <row r="455" spans="2:10" ht="15.75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11"/>
    </row>
    <row r="456" spans="2:10" ht="15.75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11"/>
    </row>
    <row r="457" spans="2:10" ht="15.75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11"/>
    </row>
    <row r="458" spans="2:10" ht="15.75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11"/>
    </row>
    <row r="459" spans="2:10" ht="15.75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11"/>
    </row>
    <row r="460" spans="2:10" ht="15.75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11"/>
    </row>
    <row r="461" spans="2:10" ht="15.75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11"/>
    </row>
    <row r="462" spans="2:10" ht="15.75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11"/>
    </row>
    <row r="463" spans="2:10" ht="15.75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11"/>
    </row>
    <row r="464" spans="2:10" ht="15.75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11"/>
    </row>
    <row r="465" spans="2:10" ht="15.75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11"/>
    </row>
    <row r="466" spans="2:10" ht="15.75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11"/>
    </row>
    <row r="467" spans="2:10" ht="15.75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11"/>
    </row>
    <row r="468" spans="2:10" ht="15.75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11"/>
    </row>
    <row r="469" spans="2:10" ht="15.75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11"/>
    </row>
    <row r="470" spans="2:10" ht="15.75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11"/>
    </row>
    <row r="471" spans="2:10" ht="15.75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11"/>
    </row>
    <row r="472" spans="2:10" ht="15.75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11"/>
    </row>
    <row r="473" spans="2:10" ht="15.75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11"/>
    </row>
    <row r="474" spans="2:10" ht="15.75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11"/>
    </row>
    <row r="475" spans="2:10" ht="15.75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tr">
        <f>IFERROR(VLOOKUP(E475,'SDP Aprobados'!$B$3:$C$1000,2,FALSE),"NO")</f>
        <v>SI</v>
      </c>
      <c r="J475" s="11"/>
    </row>
    <row r="476" spans="2:10" ht="15.75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11"/>
    </row>
    <row r="477" spans="2:10" ht="15.75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11"/>
    </row>
    <row r="478" spans="2:10" ht="15.75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11"/>
    </row>
    <row r="479" spans="2:10" ht="15.75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11"/>
    </row>
    <row r="480" spans="2:10" ht="15.75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11"/>
    </row>
    <row r="481" spans="2:10" ht="15.75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11"/>
    </row>
    <row r="482" spans="2:10" ht="15.75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11"/>
    </row>
    <row r="483" spans="2:10" ht="15.75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11"/>
    </row>
    <row r="484" spans="2:10" ht="15.75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11"/>
    </row>
    <row r="485" spans="2:10" ht="15.75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11"/>
    </row>
    <row r="486" spans="2:10" ht="15.75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11"/>
    </row>
    <row r="487" spans="2:10" ht="15.75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11"/>
    </row>
    <row r="488" spans="2:10" ht="15.75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11"/>
    </row>
    <row r="489" spans="2:10" ht="15.75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11"/>
    </row>
    <row r="490" spans="2:10" ht="15.75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11"/>
    </row>
    <row r="491" spans="2:10" ht="15.75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11"/>
    </row>
    <row r="492" spans="2:10" ht="15.75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11"/>
    </row>
    <row r="493" spans="2:10" ht="15.75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11"/>
    </row>
    <row r="494" spans="2:10" ht="15.75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11"/>
    </row>
    <row r="495" spans="2:10" ht="15.75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11"/>
    </row>
    <row r="496" spans="2:10" ht="15.75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11"/>
    </row>
    <row r="497" spans="2:10" ht="15.75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11"/>
    </row>
    <row r="498" spans="2:10" ht="15.75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11"/>
    </row>
    <row r="499" spans="2:10" ht="15.75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11"/>
    </row>
    <row r="500" spans="2:10" ht="15.75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11"/>
    </row>
    <row r="501" spans="2:10" ht="15.75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11"/>
    </row>
    <row r="502" spans="2:10" ht="15.75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11"/>
    </row>
    <row r="503" spans="2:10" ht="15.75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11"/>
    </row>
    <row r="504" spans="2:10" ht="15.75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11"/>
    </row>
    <row r="505" spans="2:10" ht="15.75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tr">
        <f>IFERROR(VLOOKUP(E505,'SDP Aprobados'!$B$3:$C$1000,2,FALSE),"NO")</f>
        <v>SI</v>
      </c>
      <c r="J505" s="11"/>
    </row>
    <row r="506" spans="2:10" ht="15.75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11"/>
    </row>
    <row r="507" spans="2:10" ht="15.75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11"/>
    </row>
    <row r="508" spans="2:10" ht="15.75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11"/>
    </row>
    <row r="509" spans="2:10" ht="15.75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11"/>
    </row>
    <row r="510" spans="2:10" ht="15.75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11"/>
    </row>
    <row r="511" spans="2:10" ht="15.75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11"/>
    </row>
    <row r="512" spans="2:10" ht="15.75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11"/>
    </row>
    <row r="513" spans="2:10" ht="15.75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11"/>
    </row>
    <row r="514" spans="2:10" ht="15.75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11"/>
    </row>
    <row r="515" spans="2:10" ht="15.75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11"/>
    </row>
    <row r="516" spans="2:10" ht="15.75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11"/>
    </row>
    <row r="517" spans="2:10" ht="15.75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11"/>
    </row>
    <row r="518" spans="2:10" ht="15.75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11"/>
    </row>
    <row r="519" spans="2:10" ht="15.75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11"/>
    </row>
    <row r="520" spans="2:10" ht="15.75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11"/>
    </row>
    <row r="521" spans="2:10" ht="15.75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11"/>
    </row>
    <row r="522" spans="2:10" ht="15.75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11"/>
    </row>
    <row r="523" spans="2:10" ht="15.75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11"/>
    </row>
    <row r="524" spans="2:10" ht="15.75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11"/>
    </row>
    <row r="525" spans="2:10" ht="15.75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11"/>
    </row>
    <row r="526" spans="2:10" ht="15.75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11"/>
    </row>
    <row r="527" spans="2:10" ht="15.75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11"/>
    </row>
    <row r="528" spans="2:10" ht="15.75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11"/>
    </row>
    <row r="529" spans="2:10" ht="15.75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11"/>
    </row>
    <row r="530" spans="2:10" ht="15.75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11"/>
    </row>
    <row r="531" spans="2:10" ht="15.75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11"/>
    </row>
    <row r="532" spans="2:10" ht="15.75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11"/>
    </row>
    <row r="533" spans="2:10" ht="15.75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11"/>
    </row>
    <row r="534" spans="2:10" ht="15.75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11"/>
    </row>
    <row r="535" spans="2:10" ht="15.75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11"/>
    </row>
    <row r="536" spans="2:10" ht="15.75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11"/>
    </row>
    <row r="537" spans="2:10" ht="15.75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11"/>
    </row>
    <row r="538" spans="2:10" ht="15.75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11"/>
    </row>
    <row r="539" spans="2:10" ht="15.75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11"/>
    </row>
    <row r="540" spans="2:10" ht="15.75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11"/>
    </row>
    <row r="541" spans="2:10" ht="15.75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11"/>
    </row>
    <row r="542" spans="2:10" ht="15.75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11"/>
    </row>
    <row r="543" spans="2:10" ht="15.75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11"/>
    </row>
    <row r="544" spans="2:10" ht="15.75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11"/>
    </row>
    <row r="545" spans="2:10" ht="15.75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11"/>
    </row>
    <row r="546" spans="2:10" ht="15.75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11"/>
    </row>
    <row r="547" spans="2:10" ht="15.75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11"/>
    </row>
    <row r="548" spans="2:10" ht="15.75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11"/>
    </row>
    <row r="549" spans="2:10" ht="15.75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11"/>
    </row>
    <row r="550" spans="2:10" ht="15.75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11"/>
    </row>
    <row r="551" spans="2:10" ht="15.75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15"/>
    </row>
    <row r="552" spans="2:10" ht="15.75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11"/>
    </row>
    <row r="553" spans="2:10" ht="15.75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11"/>
    </row>
    <row r="554" spans="2:10" ht="15.75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11"/>
    </row>
    <row r="555" spans="2:10" ht="15.75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11"/>
    </row>
    <row r="556" spans="2:10" ht="15.75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11"/>
    </row>
    <row r="557" spans="2:10" ht="15.75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11"/>
    </row>
    <row r="558" spans="2:10" ht="15.75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11"/>
    </row>
    <row r="559" spans="2:10" ht="15.75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11"/>
    </row>
    <row r="560" spans="2:10" ht="15.75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11"/>
    </row>
    <row r="561" spans="2:10" ht="15.75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11"/>
    </row>
    <row r="562" spans="2:10" ht="15.75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11"/>
    </row>
    <row r="563" spans="2:10" ht="15.75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11"/>
    </row>
    <row r="564" spans="2:10" ht="15.75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11"/>
    </row>
    <row r="565" spans="2:10" ht="15.75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11"/>
    </row>
    <row r="566" spans="2:10" ht="15.75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11"/>
    </row>
    <row r="567" spans="2:10" ht="15.75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11"/>
    </row>
    <row r="568" spans="2:10" ht="15.75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11"/>
    </row>
    <row r="569" spans="2:10" ht="15.75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11"/>
    </row>
    <row r="570" spans="2:10" ht="15.75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11"/>
    </row>
    <row r="571" spans="2:10" ht="15.75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11"/>
    </row>
    <row r="572" spans="2:10" ht="15.75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11"/>
    </row>
    <row r="573" spans="2:10" ht="15.75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11"/>
    </row>
    <row r="574" spans="2:10" ht="15.75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11"/>
    </row>
    <row r="575" spans="2:10" ht="15.75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11"/>
    </row>
    <row r="576" spans="2:10" ht="15.75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11"/>
    </row>
    <row r="577" spans="2:10" ht="15.75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11"/>
    </row>
    <row r="578" spans="2:10" ht="15.75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11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11"/>
    </row>
    <row r="581" spans="2:10" ht="15.75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11"/>
    </row>
    <row r="582" spans="2:10" ht="15.75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11"/>
    </row>
    <row r="583" spans="2:10" ht="15.75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11"/>
    </row>
    <row r="584" spans="2:10" ht="15.75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11"/>
    </row>
    <row r="585" spans="2:10" ht="15.75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11"/>
    </row>
    <row r="586" spans="2:10" ht="15.75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11"/>
    </row>
    <row r="587" spans="2:10" ht="15.75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11"/>
    </row>
    <row r="588" spans="2:10" ht="15.75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11"/>
    </row>
    <row r="589" spans="2:10" ht="15.75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11"/>
    </row>
    <row r="590" spans="2:10" ht="15.75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11"/>
    </row>
    <row r="591" spans="2:10" ht="15.75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11"/>
    </row>
    <row r="592" spans="2:10" ht="15.75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11"/>
    </row>
    <row r="593" spans="2:10" ht="15.75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11"/>
    </row>
    <row r="594" spans="2:10" ht="15.75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11"/>
    </row>
    <row r="595" spans="2:10" ht="15.75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11"/>
    </row>
    <row r="596" spans="2:10" ht="15.75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11"/>
    </row>
    <row r="597" spans="2:10" ht="15.75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11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tr">
        <f>IFERROR(VLOOKUP(E598,'SDP Aprobados'!$B$3:$C$1000,2,FALSE),"NO")</f>
        <v>SI</v>
      </c>
      <c r="J598" s="11"/>
    </row>
    <row r="599" spans="2:10" ht="15.75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11"/>
    </row>
    <row r="600" spans="2:10" ht="15.75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11"/>
    </row>
    <row r="601" spans="2:10" ht="15.75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11"/>
    </row>
    <row r="602" spans="2:10" ht="15.75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11"/>
    </row>
    <row r="603" spans="2:10" ht="15.75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11"/>
    </row>
    <row r="604" spans="2:10" ht="15.75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11"/>
    </row>
    <row r="605" spans="2:10" ht="15.75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11"/>
    </row>
    <row r="606" spans="2:10" ht="15.75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11"/>
    </row>
    <row r="607" spans="2:10" ht="15.75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11"/>
    </row>
    <row r="608" spans="2:10" ht="15.75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11"/>
    </row>
    <row r="609" spans="2:10" ht="15.75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11"/>
    </row>
    <row r="610" spans="2:10" ht="15.75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11"/>
    </row>
    <row r="611" spans="2:10" ht="15.75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11"/>
    </row>
    <row r="612" spans="2:10" ht="15.75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11"/>
    </row>
    <row r="613" spans="2:10" ht="15.75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11"/>
    </row>
    <row r="614" spans="2:10" ht="15.75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11"/>
    </row>
    <row r="615" spans="2:10" ht="15.75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11"/>
    </row>
    <row r="616" spans="2:10" ht="15.75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11"/>
    </row>
    <row r="617" spans="2:10" ht="15.75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11"/>
    </row>
    <row r="618" spans="2:10" ht="15.75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11"/>
    </row>
    <row r="619" spans="2:10" ht="15.75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11"/>
    </row>
    <row r="620" spans="2:10" ht="15.75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11"/>
    </row>
    <row r="621" spans="2:10" ht="15.75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11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11"/>
    </row>
    <row r="624" spans="2:10" ht="15.75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11"/>
    </row>
    <row r="625" spans="2:10" ht="15.75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11"/>
    </row>
    <row r="626" spans="2:10" ht="15.75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11"/>
    </row>
    <row r="627" spans="2:10" ht="15.75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11"/>
    </row>
    <row r="628" spans="2:10" ht="15.75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11"/>
    </row>
    <row r="629" spans="2:10" ht="15.75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11"/>
    </row>
    <row r="630" spans="2:10" ht="15.75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11"/>
    </row>
    <row r="631" spans="2:10" ht="15.75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11"/>
    </row>
    <row r="632" spans="2:10" ht="15.75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11"/>
    </row>
    <row r="633" spans="2:10" ht="15.75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11"/>
    </row>
    <row r="634" spans="2:10" ht="15.75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11"/>
    </row>
    <row r="635" spans="2:10" ht="15.75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11"/>
    </row>
    <row r="636" spans="2:10" ht="15.75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11"/>
    </row>
    <row r="637" spans="2:10" ht="15.75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11"/>
    </row>
    <row r="638" spans="2:10" ht="15.75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tr">
        <f>IFERROR(VLOOKUP(E638,'SDP Aprobados'!$B$3:$C$1000,2,FALSE),"NO")</f>
        <v>SI</v>
      </c>
      <c r="J638" s="11"/>
    </row>
    <row r="639" spans="2:10" ht="15.75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11"/>
    </row>
    <row r="640" spans="2:10" ht="15.75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11"/>
    </row>
    <row r="641" spans="2:10" ht="15.75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11"/>
    </row>
    <row r="642" spans="2:10" ht="15.75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11"/>
    </row>
    <row r="643" spans="2:10" ht="15.75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11"/>
    </row>
    <row r="644" spans="2:10" ht="15.75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11"/>
    </row>
    <row r="645" spans="2:10" ht="15.75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11"/>
    </row>
    <row r="646" spans="2:10" ht="15.75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11"/>
    </row>
    <row r="647" spans="2:10" ht="15.75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11"/>
    </row>
    <row r="648" spans="2:10" ht="15.75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11"/>
    </row>
    <row r="649" spans="2:10" ht="15.75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11"/>
    </row>
    <row r="650" spans="2:10" ht="15.75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11"/>
    </row>
    <row r="651" spans="2:10" ht="15.75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11"/>
    </row>
    <row r="652" spans="2:10" ht="15.75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11"/>
    </row>
    <row r="653" spans="2:10" ht="15.75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11"/>
    </row>
    <row r="654" spans="2:10" ht="15.75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11"/>
    </row>
    <row r="655" spans="2:10" ht="15.75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11"/>
    </row>
    <row r="656" spans="2:10" ht="15.75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11"/>
    </row>
    <row r="657" spans="2:10" ht="15.75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11"/>
    </row>
    <row r="658" spans="2:10" ht="15.75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11"/>
    </row>
    <row r="659" spans="2:10" ht="15.75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11"/>
    </row>
    <row r="660" spans="2:10" ht="15.75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11"/>
    </row>
    <row r="661" spans="2:10" ht="15.75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11"/>
    </row>
    <row r="662" spans="2:10" ht="15.75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11"/>
    </row>
    <row r="663" spans="2:10" ht="15.75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11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tr">
        <f>IFERROR(VLOOKUP(E664,'SDP Aprobados'!$B$3:$C$1000,2,FALSE),"NO")</f>
        <v>NO</v>
      </c>
      <c r="J664" s="15"/>
    </row>
    <row r="665" spans="2:10" ht="15.75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11"/>
    </row>
    <row r="666" spans="2:10" ht="15.75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11"/>
    </row>
    <row r="667" spans="2:10" ht="15.75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11"/>
    </row>
    <row r="668" spans="2:10" ht="15.75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11"/>
    </row>
    <row r="669" spans="2:10" ht="15.75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11"/>
    </row>
    <row r="670" spans="2:10" ht="15.75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11"/>
    </row>
    <row r="671" spans="2:10" ht="15.75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11"/>
    </row>
    <row r="672" spans="2:10" ht="15.75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11"/>
    </row>
    <row r="673" spans="2:10" ht="15.75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11"/>
    </row>
    <row r="674" spans="2:10" ht="15.75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11"/>
    </row>
    <row r="675" spans="2:10" ht="15.75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11"/>
    </row>
    <row r="676" spans="2:10" ht="15.75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11"/>
    </row>
    <row r="677" spans="2:10" ht="15.75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11"/>
    </row>
    <row r="678" spans="2:10" ht="15.75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11"/>
    </row>
    <row r="679" spans="2:10" ht="15.75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11"/>
    </row>
    <row r="680" spans="2:10" ht="15.75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11"/>
    </row>
    <row r="681" spans="2:10" ht="15.75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11"/>
    </row>
    <row r="682" spans="2:10" ht="15.75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11"/>
    </row>
    <row r="683" spans="2:10" ht="15.75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11"/>
    </row>
    <row r="684" spans="2:10" ht="15.75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11"/>
    </row>
    <row r="685" spans="2:10" ht="15.75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11"/>
    </row>
    <row r="686" spans="2:10" ht="15.75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11"/>
    </row>
    <row r="687" spans="2:10" ht="15.75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11"/>
    </row>
    <row r="688" spans="2:10" ht="15.75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11"/>
    </row>
    <row r="689" spans="2:10" ht="15.75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11"/>
    </row>
    <row r="690" spans="2:10" ht="15.75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11"/>
    </row>
    <row r="691" spans="2:10" ht="15.75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11"/>
    </row>
    <row r="692" spans="2:10" ht="15.75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11"/>
    </row>
    <row r="693" spans="2:10" ht="15.75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11"/>
    </row>
    <row r="694" spans="2:10" ht="15.75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11"/>
    </row>
    <row r="695" spans="2:10" ht="15.75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11"/>
    </row>
    <row r="696" spans="2:10" ht="15.75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11"/>
    </row>
    <row r="697" spans="2:10" ht="15.75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11"/>
    </row>
    <row r="698" spans="2:10" ht="15.75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11"/>
    </row>
    <row r="699" spans="2:10" ht="15.75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11"/>
    </row>
    <row r="700" spans="2:10" ht="15.75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11"/>
    </row>
    <row r="701" spans="2:10" ht="15.75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11"/>
    </row>
    <row r="702" spans="2:10" ht="15.75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11"/>
    </row>
    <row r="703" spans="2:10" ht="15.75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11"/>
    </row>
    <row r="704" spans="2:10" ht="15.75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11"/>
    </row>
    <row r="705" spans="2:10" ht="15.75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11"/>
    </row>
    <row r="706" spans="2:10" ht="15.75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11"/>
    </row>
    <row r="707" spans="2:10" ht="15.75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11"/>
    </row>
    <row r="708" spans="2:10" ht="15.75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11"/>
    </row>
    <row r="709" spans="2:10" ht="15.75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11"/>
    </row>
    <row r="710" spans="2:10" ht="15.75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11"/>
    </row>
    <row r="711" spans="2:10" ht="15.75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11"/>
    </row>
    <row r="712" spans="2:10" ht="15.75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11"/>
    </row>
    <row r="713" spans="2:10" ht="15.75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11"/>
    </row>
    <row r="714" spans="2:10" ht="15.75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11"/>
    </row>
    <row r="715" spans="2:10" ht="15.75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11"/>
    </row>
    <row r="716" spans="2:10" ht="15.75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11"/>
    </row>
    <row r="717" spans="2:10" ht="15.75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11"/>
    </row>
    <row r="718" spans="2:10" ht="15.75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11"/>
    </row>
    <row r="719" spans="2:10" ht="15.75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11"/>
    </row>
    <row r="720" spans="2:10" ht="15.75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11"/>
    </row>
    <row r="721" spans="2:10" ht="15.75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11"/>
    </row>
    <row r="722" spans="2:10" ht="15.75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11"/>
    </row>
    <row r="723" spans="2:10" ht="15.75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11"/>
    </row>
    <row r="724" spans="2:10" ht="15.75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11"/>
    </row>
    <row r="725" spans="2:10" ht="15.75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11"/>
    </row>
    <row r="726" spans="2:10" ht="15.75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11"/>
    </row>
    <row r="727" spans="2:10" ht="15.75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11"/>
    </row>
    <row r="728" spans="2:10" ht="15.75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11"/>
    </row>
    <row r="729" spans="2:10" ht="15.75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11"/>
    </row>
    <row r="730" spans="2:10" ht="15.75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11"/>
    </row>
    <row r="731" spans="2:10" ht="15.75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11"/>
    </row>
    <row r="732" spans="2:10" ht="15.75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11"/>
    </row>
    <row r="733" spans="2:10" ht="15.75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11"/>
    </row>
    <row r="734" spans="2:10" ht="15.75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11"/>
    </row>
    <row r="735" spans="2:10" ht="15.75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11"/>
    </row>
    <row r="736" spans="2:10" ht="15.75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11"/>
    </row>
    <row r="737" spans="2:10" ht="15.75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11"/>
    </row>
    <row r="738" spans="2:10" ht="15.75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11"/>
    </row>
    <row r="739" spans="2:10" ht="15.75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11"/>
    </row>
    <row r="740" spans="2:10" ht="15.75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11"/>
    </row>
    <row r="741" spans="2:10" ht="15.75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11"/>
    </row>
    <row r="742" spans="2:10" ht="15.75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11"/>
    </row>
    <row r="743" spans="2:10" ht="15.75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11"/>
    </row>
    <row r="744" spans="2:10" ht="15.75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11"/>
    </row>
    <row r="745" spans="2:10" ht="15.75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11"/>
    </row>
    <row r="746" spans="2:10" ht="15.75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11"/>
    </row>
    <row r="747" spans="2:10" ht="15.75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11"/>
    </row>
    <row r="748" spans="2:10" ht="15.75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11"/>
    </row>
    <row r="749" spans="2:10" ht="15.75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11"/>
    </row>
    <row r="750" spans="2:10" ht="15.75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11"/>
    </row>
    <row r="751" spans="2:10" ht="15.75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11"/>
    </row>
    <row r="752" spans="2:10" ht="15.75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11"/>
    </row>
    <row r="753" spans="2:10" ht="15.75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11"/>
    </row>
    <row r="754" spans="2:10" ht="15.75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11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11"/>
    </row>
    <row r="757" spans="2:10" ht="15.75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11"/>
    </row>
    <row r="758" spans="2:10" ht="15.75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11"/>
    </row>
    <row r="759" spans="2:10" ht="15.75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11"/>
    </row>
    <row r="760" spans="2:10" ht="15.75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11"/>
    </row>
    <row r="761" spans="2:10" ht="15.75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11"/>
    </row>
    <row r="762" spans="2:10" ht="15.75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11"/>
    </row>
    <row r="763" spans="2:10" ht="15.75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11"/>
    </row>
    <row r="764" spans="2:10" ht="15.75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11"/>
    </row>
    <row r="765" spans="2:10" ht="15.75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11"/>
    </row>
    <row r="766" spans="2:10" ht="15.75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11"/>
    </row>
    <row r="767" spans="2:10" ht="15.75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11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8" t="str">
        <f>IFERROR(VLOOKUP(E768,'SDP Aprobados'!$B$3:$C$1000,2,FALSE),"NO")</f>
        <v>NO</v>
      </c>
      <c r="J768" s="11"/>
    </row>
    <row r="769" spans="2:10" ht="15.75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11"/>
    </row>
    <row r="770" spans="2:10" ht="15.75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11"/>
    </row>
    <row r="771" spans="2:10" ht="15.75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11"/>
    </row>
    <row r="772" spans="2:10" ht="15.75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11"/>
    </row>
    <row r="773" spans="2:10" ht="15.75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11"/>
    </row>
    <row r="774" spans="2:10" ht="15.75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11"/>
    </row>
    <row r="775" spans="2:10" ht="15.75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11"/>
    </row>
    <row r="776" spans="2:10" ht="15.75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11"/>
    </row>
    <row r="777" spans="2:10" ht="15.75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11"/>
    </row>
    <row r="778" spans="2:10" ht="15.75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11"/>
    </row>
    <row r="779" spans="2:10" ht="15.75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11"/>
    </row>
    <row r="780" spans="2:10" ht="15.75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11"/>
    </row>
    <row r="781" spans="2:10" ht="15.75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11"/>
    </row>
    <row r="782" spans="2:10" ht="15.75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11"/>
    </row>
    <row r="783" spans="2:10" ht="15.75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11"/>
    </row>
    <row r="784" spans="2:10" ht="15.75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11"/>
    </row>
    <row r="785" spans="2:10" ht="15.75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15"/>
    </row>
    <row r="786" spans="2:10" ht="15.75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11"/>
    </row>
    <row r="787" spans="2:10" ht="15.75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11"/>
    </row>
    <row r="788" spans="2:10" ht="15.75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11"/>
    </row>
    <row r="789" spans="2:10" ht="15.75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11"/>
    </row>
    <row r="790" spans="2:10" ht="15.75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11"/>
    </row>
    <row r="791" spans="2:10" ht="15.75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11"/>
    </row>
    <row r="792" spans="2:10" ht="15.75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11"/>
    </row>
    <row r="793" spans="2:10" ht="15.75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11"/>
    </row>
    <row r="794" spans="2:10" ht="15.75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11"/>
    </row>
    <row r="795" spans="2:10" ht="15.75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11"/>
    </row>
    <row r="796" spans="2:10" ht="15.75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11"/>
    </row>
    <row r="797" spans="2:10" ht="15.75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11"/>
    </row>
    <row r="798" spans="2:10" ht="15.75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11"/>
    </row>
    <row r="799" spans="2:10" ht="15.75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11"/>
    </row>
    <row r="800" spans="2:10" ht="15.75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SI</v>
      </c>
      <c r="J800" s="11"/>
    </row>
    <row r="801" spans="2:10" ht="15.75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11"/>
    </row>
    <row r="802" spans="2:10" ht="15.75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11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tr">
        <f>IFERROR(VLOOKUP(E803,'SDP Aprobados'!$B$3:$C$1000,2,FALSE),"NO")</f>
        <v>SI</v>
      </c>
      <c r="J803" s="11"/>
    </row>
    <row r="804" spans="2:10" ht="15.75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11"/>
    </row>
    <row r="805" spans="2:10" ht="15.75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11"/>
    </row>
    <row r="806" spans="2:10" ht="15.75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11"/>
    </row>
    <row r="807" spans="2:10" ht="15.75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11"/>
    </row>
    <row r="808" spans="2:10" ht="15.75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11"/>
    </row>
    <row r="809" spans="2:10" ht="15.75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11"/>
    </row>
    <row r="810" spans="2:10" ht="15.75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11"/>
    </row>
    <row r="811" spans="2:10" ht="15.75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11"/>
    </row>
    <row r="812" spans="2:10" ht="15.75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11"/>
    </row>
    <row r="813" spans="2:10" ht="15.75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11"/>
    </row>
    <row r="814" spans="2:10" ht="15.75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11"/>
    </row>
    <row r="815" spans="2:10" ht="15.75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11"/>
    </row>
    <row r="816" spans="2:10" ht="15.75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11"/>
    </row>
    <row r="817" spans="2:10" ht="15.75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11"/>
    </row>
    <row r="818" spans="2:10" ht="15.75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11"/>
    </row>
    <row r="819" spans="2:10" ht="15.75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11"/>
    </row>
    <row r="820" spans="2:10" ht="15.75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11"/>
    </row>
    <row r="821" spans="2:10" ht="15.75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11"/>
    </row>
    <row r="822" spans="2:10" ht="15.75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11"/>
    </row>
    <row r="823" spans="2:10" ht="15.75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11"/>
    </row>
    <row r="824" spans="2:10" ht="15.75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11"/>
    </row>
    <row r="825" spans="2:10" ht="15.75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11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tr">
        <f>IFERROR(VLOOKUP(E826,'SDP Aprobados'!$B$3:$C$1000,2,FALSE),"NO")</f>
        <v>NO</v>
      </c>
      <c r="J826" s="11"/>
    </row>
    <row r="827" spans="2:10" ht="15.75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11"/>
    </row>
    <row r="828" spans="2:10" ht="15.75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11"/>
    </row>
    <row r="829" spans="2:10" ht="15.75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11"/>
    </row>
    <row r="830" spans="2:10" ht="15.75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11"/>
    </row>
    <row r="831" spans="2:10" ht="15.75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11"/>
    </row>
    <row r="832" spans="2:10" ht="15.75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11"/>
    </row>
    <row r="833" spans="2:10" ht="15.75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11"/>
    </row>
    <row r="834" spans="2:10" ht="15.75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11"/>
    </row>
    <row r="835" spans="2:10" ht="15.75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11"/>
    </row>
    <row r="836" spans="2:10" ht="15.75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11"/>
    </row>
    <row r="837" spans="2:10" ht="15.75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11"/>
    </row>
    <row r="838" spans="2:10" ht="15.75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11"/>
    </row>
    <row r="839" spans="2:10" ht="15.75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11"/>
    </row>
    <row r="840" spans="2:10" ht="15.75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11"/>
    </row>
    <row r="841" spans="2:10" ht="15.75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11"/>
    </row>
    <row r="842" spans="2:10" ht="15.75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11"/>
    </row>
    <row r="843" spans="2:10" ht="15.75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11"/>
    </row>
    <row r="844" spans="2:10" ht="15.75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11"/>
    </row>
    <row r="845" spans="2:10" ht="15.75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11"/>
    </row>
    <row r="846" spans="2:10" ht="15.75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11"/>
    </row>
    <row r="847" spans="2:10" ht="15.75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11"/>
    </row>
    <row r="848" spans="2:10" ht="15.75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11"/>
    </row>
    <row r="849" spans="2:10" ht="15.75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11"/>
    </row>
    <row r="850" spans="2:10" ht="15.75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11"/>
    </row>
    <row r="851" spans="2:10" ht="15.75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15"/>
    </row>
    <row r="852" spans="2:10" ht="15.75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11"/>
    </row>
    <row r="853" spans="2:10" ht="15.75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11"/>
    </row>
    <row r="854" spans="2:10" ht="15.75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11"/>
    </row>
    <row r="855" spans="2:10" ht="15.75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11"/>
    </row>
    <row r="856" spans="2:10" ht="15.75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11"/>
    </row>
    <row r="857" spans="2:10" ht="15.75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11"/>
    </row>
    <row r="858" spans="2:10" ht="15.75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11"/>
    </row>
    <row r="859" spans="2:10" ht="15.75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11"/>
    </row>
    <row r="860" spans="2:10" ht="15.75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11"/>
    </row>
    <row r="861" spans="2:10" ht="15.75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11"/>
    </row>
    <row r="862" spans="2:10" ht="15.75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11"/>
    </row>
    <row r="863" spans="2:10" ht="15.75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11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tr">
        <f>IFERROR(VLOOKUP(E864,'SDP Aprobados'!$B$3:$C$1000,2,FALSE),"NO")</f>
        <v>SI</v>
      </c>
      <c r="J864" s="11"/>
    </row>
    <row r="865" spans="2:10" ht="15.75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11"/>
    </row>
    <row r="866" spans="2:10" ht="15.75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11"/>
    </row>
    <row r="867" spans="2:10" ht="15.75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11"/>
    </row>
    <row r="868" spans="2:10" ht="15.75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11"/>
    </row>
    <row r="869" spans="2:10" ht="15.75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11"/>
    </row>
    <row r="870" spans="2:10" ht="15.75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11"/>
    </row>
    <row r="871" spans="2:10" ht="15.75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11"/>
    </row>
    <row r="872" spans="2:10" ht="15.75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11"/>
    </row>
    <row r="873" spans="2:10" ht="15.75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11"/>
    </row>
    <row r="874" spans="2:10" ht="15.75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11"/>
    </row>
    <row r="875" spans="2:10" ht="15.75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11"/>
    </row>
    <row r="876" spans="2:10" ht="15.75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11"/>
    </row>
    <row r="877" spans="2:10" ht="15.75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11"/>
    </row>
    <row r="878" spans="2:10" ht="15.75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11"/>
    </row>
    <row r="879" spans="2:10" ht="15.75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11"/>
    </row>
    <row r="880" spans="2:10" ht="15.75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11"/>
    </row>
    <row r="881" spans="2:10" ht="15.75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11"/>
    </row>
    <row r="882" spans="2:10" ht="15.75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11"/>
    </row>
    <row r="883" spans="2:10" ht="15.75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11"/>
    </row>
    <row r="884" spans="2:10" ht="15.75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11"/>
    </row>
    <row r="885" spans="2:10" ht="15.75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11"/>
    </row>
    <row r="886" spans="2:10" ht="15.75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11"/>
    </row>
    <row r="887" spans="2:10" ht="15.75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11"/>
    </row>
    <row r="888" spans="2:10" ht="15.75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11"/>
    </row>
    <row r="889" spans="2:10" ht="15.75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11"/>
    </row>
    <row r="890" spans="2:10" ht="15.75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11"/>
    </row>
    <row r="891" spans="2:10" ht="15.75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11"/>
    </row>
    <row r="892" spans="2:10" ht="15.75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11"/>
    </row>
    <row r="893" spans="2:10" ht="15.75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11"/>
    </row>
    <row r="894" spans="2:10" ht="15.75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11"/>
    </row>
    <row r="895" spans="2:10" ht="15.75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11"/>
    </row>
    <row r="896" spans="2:10" ht="15.75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11"/>
    </row>
    <row r="897" spans="2:10" ht="15.75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11"/>
    </row>
    <row r="898" spans="2:10" ht="15.75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11"/>
    </row>
    <row r="899" spans="2:10" ht="15.75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11"/>
    </row>
    <row r="900" spans="2:10" ht="15.75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11"/>
    </row>
    <row r="901" spans="2:10" ht="15.75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11"/>
    </row>
    <row r="902" spans="2:10" ht="15.75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11"/>
    </row>
    <row r="903" spans="2:10" ht="15.75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11"/>
    </row>
    <row r="904" spans="2:10" ht="15.75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11"/>
    </row>
    <row r="905" spans="2:10" ht="15.75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11"/>
    </row>
    <row r="906" spans="2:10" ht="15.75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11"/>
    </row>
    <row r="907" spans="2:10" ht="15.75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11"/>
    </row>
    <row r="908" spans="2:10" ht="15.75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11"/>
    </row>
    <row r="909" spans="2:10" ht="15.75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11"/>
    </row>
    <row r="910" spans="2:10" ht="15.75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11"/>
    </row>
    <row r="911" spans="2:10" ht="15.75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11"/>
    </row>
    <row r="912" spans="2:10" ht="15.75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11"/>
    </row>
    <row r="913" spans="2:10" ht="15.75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11"/>
    </row>
    <row r="914" spans="2:10" ht="15.75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11"/>
    </row>
    <row r="915" spans="2:10" ht="15.75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11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tr">
        <f>IFERROR(VLOOKUP(E936,'SDP Aprobados'!$B$3:$C$1000,2,FALSE),"NO")</f>
        <v>SI</v>
      </c>
      <c r="J936" s="11"/>
    </row>
    <row r="937" spans="2:10" ht="15.75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11"/>
    </row>
    <row r="959" spans="2:10" ht="15.75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SI</v>
      </c>
      <c r="J974" s="11"/>
    </row>
    <row r="975" spans="1:10" ht="15.75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11"/>
    </row>
    <row r="984" spans="2:10" ht="15.75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11"/>
    </row>
    <row r="985" spans="2:10" ht="15.75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11"/>
    </row>
    <row r="986" spans="2:10" ht="15.75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11"/>
    </row>
    <row r="995" spans="2:10" ht="15.75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11"/>
    </row>
    <row r="996" spans="2:10" ht="15.75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11"/>
    </row>
    <row r="997" spans="2:10" ht="15.75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SI</v>
      </c>
      <c r="J1008" s="11"/>
    </row>
    <row r="1009" spans="2:10" ht="15.75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11"/>
    </row>
    <row r="1010" spans="2:10" ht="15.75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11"/>
    </row>
    <row r="1011" spans="2:10" ht="15.75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11"/>
    </row>
    <row r="1012" spans="2:10" ht="15.75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11"/>
    </row>
    <row r="1021" spans="2:10" ht="15.75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11"/>
    </row>
    <row r="1022" spans="2:10" ht="15.75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11"/>
    </row>
    <row r="1023" spans="2:10" ht="15.75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11"/>
    </row>
    <row r="1024" spans="2:10" ht="15.75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11"/>
    </row>
    <row r="1025" spans="2:10" ht="15.75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11"/>
    </row>
    <row r="1026" spans="2:10" ht="15.75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11"/>
    </row>
    <row r="1029" spans="2:10" ht="15.75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11"/>
    </row>
    <row r="1032" spans="2:10" ht="15.75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11"/>
    </row>
    <row r="1033" spans="2:10" ht="15.75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11"/>
    </row>
    <row r="1034" spans="2:10" ht="15.75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11"/>
    </row>
    <row r="1035" spans="2:10" ht="15.75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11"/>
    </row>
    <row r="1036" spans="2:10" ht="15.75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11"/>
    </row>
    <row r="1037" spans="2:10" ht="15.75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11"/>
    </row>
    <row r="1038" spans="2:10" ht="15.75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11"/>
    </row>
    <row r="1040" spans="2:10" ht="15.75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15"/>
    </row>
    <row r="1042" spans="2:10" ht="15.75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11"/>
    </row>
    <row r="1043" spans="2:10" ht="15.75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11"/>
    </row>
    <row r="1046" spans="2:10" ht="15.75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11"/>
    </row>
    <row r="1047" spans="2:10" ht="15.75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11"/>
    </row>
    <row r="1048" spans="2:10" ht="15.75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11"/>
    </row>
    <row r="1049" spans="2:10" ht="15.75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11"/>
    </row>
    <row r="1051" spans="2:10" ht="15.75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11"/>
    </row>
    <row r="1053" spans="2:10" ht="15.75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11"/>
    </row>
    <row r="1054" spans="2:10" ht="15.75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11"/>
    </row>
    <row r="1055" spans="2:10" ht="15.75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11"/>
    </row>
    <row r="1058" spans="2:10" ht="15.75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11"/>
    </row>
    <row r="1065" spans="2:10" ht="15.75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11"/>
    </row>
    <row r="1067" spans="2:10" ht="15.75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11"/>
    </row>
    <row r="1076" spans="2:10" ht="15.75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11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tr">
        <f>IFERROR(VLOOKUP(E1077,'SDP Aprobados'!$B$3:$C$1000,2,FALSE),"NO")</f>
        <v>SI</v>
      </c>
      <c r="J1077" s="11"/>
    </row>
    <row r="1078" spans="2:10" ht="15.75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11"/>
    </row>
    <row r="1079" spans="2:10" ht="15.75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11"/>
    </row>
    <row r="1080" spans="2:10" ht="15.75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11"/>
    </row>
    <row r="1082" spans="2:10" ht="15.75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11"/>
    </row>
    <row r="1100" spans="2:10" ht="15.75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11"/>
    </row>
    <row r="1101" spans="2:10" ht="15.75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11"/>
    </row>
    <row r="1105" spans="2:10" ht="15.75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15"/>
    </row>
    <row r="1106" spans="2:10" ht="15.75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11"/>
    </row>
    <row r="1107" spans="2:10" ht="15.75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11"/>
    </row>
    <row r="1108" spans="2:10" ht="15.75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11"/>
    </row>
    <row r="1112" spans="2:10" ht="15.75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11"/>
    </row>
    <row r="1118" spans="2:10" ht="15.75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11"/>
    </row>
    <row r="1119" spans="2:10" ht="15.75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11"/>
    </row>
    <row r="1121" spans="2:10" ht="15.75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11"/>
    </row>
    <row r="1122" spans="2:10" ht="15.75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11"/>
    </row>
    <row r="1125" spans="2:10" ht="15.75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11"/>
    </row>
    <row r="1126" spans="2:10" ht="15.75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11"/>
    </row>
    <row r="1128" spans="2:10" ht="15.75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11"/>
    </row>
    <row r="1130" spans="2:10" ht="15.75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11"/>
    </row>
    <row r="1131" spans="2:10" ht="15.75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11"/>
    </row>
    <row r="1132" spans="2:10" ht="15.75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11"/>
    </row>
    <row r="1134" spans="2:10" ht="15.75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11"/>
    </row>
    <row r="1155" spans="2:10" ht="15.75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11"/>
    </row>
    <row r="1156" spans="2:10" ht="15.75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11"/>
    </row>
    <row r="1157" spans="2:10" ht="15.75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tr">
        <f>IFERROR(VLOOKUP(E1176,'SDP Aprobados'!$B$3:$C$1000,2,FALSE),"NO")</f>
        <v>SI</v>
      </c>
      <c r="J1176" s="11"/>
    </row>
    <row r="1177" spans="2:10" ht="15.75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11"/>
    </row>
    <row r="1178" spans="2:10" ht="15.75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11"/>
    </row>
    <row r="1179" spans="2:10" ht="15.75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11"/>
    </row>
    <row r="1190" spans="2:10" ht="15.75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11"/>
    </row>
    <row r="1191" spans="2:10" ht="15.75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11"/>
    </row>
    <row r="1199" spans="2:10" ht="15.75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11"/>
    </row>
    <row r="1200" spans="2:10" ht="15.75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11"/>
    </row>
    <row r="1209" spans="2:10" ht="15.75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8" t="str">
        <f>IFERROR(VLOOKUP(E1209,'SDP Aprobados'!$B$3:$C$1000,2,FALSE),"NO")</f>
        <v>SI</v>
      </c>
      <c r="J1209" s="11"/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tr">
        <f>IFERROR(VLOOKUP(E1210,'SDP Aprobados'!$B$3:$C$1000,2,FALSE),"NO")</f>
        <v>SI</v>
      </c>
      <c r="J1210" s="11"/>
    </row>
    <row r="1211" spans="2:10" ht="15.75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11"/>
    </row>
    <row r="1212" spans="2:10" ht="15.75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tr">
        <f>IFERROR(VLOOKUP(E1212,'SDP Aprobados'!$B$3:$C$1000,2,FALSE),"NO")</f>
        <v>SI</v>
      </c>
      <c r="J1212" s="11"/>
    </row>
    <row r="1213" spans="2:10" ht="15.75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11"/>
    </row>
    <row r="1216" spans="2:10" ht="15.75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15"/>
    </row>
    <row r="1218" spans="2:10" ht="15.75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11"/>
    </row>
    <row r="1220" spans="2:10" ht="15.75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11"/>
    </row>
    <row r="1221" spans="2:10" ht="15.75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11"/>
    </row>
    <row r="1224" spans="2:10" ht="15.75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11"/>
    </row>
    <row r="1225" spans="2:10" ht="15.75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11"/>
    </row>
    <row r="1227" spans="2:10" ht="15.75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11"/>
    </row>
    <row r="1228" spans="2:10" ht="15.75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11"/>
    </row>
    <row r="1229" spans="2:10" ht="15.75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11"/>
    </row>
    <row r="1232" spans="2:10" ht="15.75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11"/>
    </row>
    <row r="1233" spans="2:10" ht="15.75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11"/>
    </row>
    <row r="1234" spans="2:10" ht="15.75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11"/>
    </row>
    <row r="1235" spans="2:10" ht="15.75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11"/>
    </row>
    <row r="1236" spans="2:10" ht="15.75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11"/>
    </row>
    <row r="1237" spans="2:10" ht="15.75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11"/>
    </row>
    <row r="1246" spans="2:10" ht="15.75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11"/>
    </row>
    <row r="1247" spans="2:10" ht="15.75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11"/>
    </row>
    <row r="1248" spans="2:10" ht="15.75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11"/>
    </row>
    <row r="1256" spans="2:10" ht="15.75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11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11"/>
    </row>
    <row r="1259" spans="2:10" ht="15.75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11"/>
    </row>
    <row r="1260" spans="2:10" ht="15.75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11"/>
    </row>
    <row r="1261" spans="2:10" ht="15.75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11"/>
    </row>
    <row r="1262" spans="2:10" ht="15.75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tr">
        <f>IFERROR(VLOOKUP(E1272,'SDP Aprobados'!$B$3:$C$1000,2,FALSE),"NO")</f>
        <v>SI</v>
      </c>
      <c r="J1272" s="11"/>
    </row>
    <row r="1273" spans="2:10" ht="15.75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11"/>
    </row>
    <row r="1276" spans="2:10" ht="15.75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11"/>
    </row>
    <row r="1284" spans="2:10" ht="15.75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SI</v>
      </c>
      <c r="J1286" s="11"/>
    </row>
    <row r="1287" spans="2:10" ht="15.75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11"/>
    </row>
    <row r="1288" spans="2:10" ht="15.75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11"/>
    </row>
    <row r="1289" spans="2:10" ht="15.75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11"/>
    </row>
    <row r="1291" spans="2:10" ht="15.75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11"/>
    </row>
    <row r="1292" spans="2:10" ht="15.75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11"/>
    </row>
    <row r="1293" spans="2:10" ht="15.75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11"/>
    </row>
    <row r="1294" spans="2:10" ht="15.75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11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tr">
        <f>IFERROR(VLOOKUP(E1296,'SDP Aprobados'!$B$3:$C$1000,2,FALSE),"NO")</f>
        <v>SI</v>
      </c>
      <c r="J1296" s="11"/>
    </row>
    <row r="1297" spans="2:10" ht="15.75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11"/>
    </row>
    <row r="1298" spans="2:10" ht="15.75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11"/>
    </row>
    <row r="1299" spans="2:10" ht="15.75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11"/>
    </row>
    <row r="1301" spans="2:10" ht="15.75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11"/>
    </row>
    <row r="1302" spans="2:10" ht="15.75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11"/>
    </row>
    <row r="1303" spans="2:10" ht="15.75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11"/>
    </row>
    <row r="1305" spans="2:10" ht="15.75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tr">
        <f>IFERROR(VLOOKUP(E1310,'SDP Aprobados'!$B$3:$C$1000,2,FALSE),"NO")</f>
        <v>NO</v>
      </c>
      <c r="J1310" s="15"/>
    </row>
    <row r="1311" spans="2:10" ht="15.75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11"/>
    </row>
    <row r="1326" spans="2:10" ht="15.75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11"/>
    </row>
    <row r="1327" spans="2:10" ht="15.75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11"/>
    </row>
    <row r="1328" spans="2:10" ht="15.75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SI</v>
      </c>
      <c r="J1334" s="11"/>
    </row>
    <row r="1335" spans="2:10" ht="15.75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11"/>
    </row>
    <row r="1353" spans="2:10" ht="15.75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11"/>
    </row>
    <row r="1363" spans="2:10" ht="15.75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11"/>
    </row>
    <row r="1366" spans="2:10" ht="15.75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11"/>
    </row>
    <row r="1367" spans="2:10" ht="15.75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11"/>
    </row>
    <row r="1368" spans="2:10" ht="15.75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11"/>
    </row>
    <row r="1369" spans="2:10" ht="15.75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15"/>
    </row>
    <row r="1370" spans="2:10" ht="15.75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11"/>
    </row>
    <row r="1371" spans="2:10" ht="15.75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11"/>
    </row>
    <row r="1372" spans="2:10" ht="15.75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11"/>
    </row>
    <row r="1373" spans="2:10" ht="15.75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11"/>
    </row>
    <row r="1379" spans="2:10" ht="15.75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11"/>
    </row>
    <row r="1380" spans="2:10" ht="15.75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11"/>
    </row>
    <row r="1393" spans="2:10" ht="15.75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11"/>
    </row>
    <row r="1395" spans="2:10" ht="15.75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11"/>
    </row>
    <row r="1396" spans="2:10" ht="15.75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11"/>
    </row>
    <row r="1397" spans="2:10" ht="15.75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11"/>
    </row>
    <row r="1399" spans="2:10" ht="15.75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11"/>
    </row>
    <row r="1400" spans="2:10" ht="15.75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11"/>
    </row>
    <row r="1410" spans="2:10" ht="15.75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11"/>
    </row>
    <row r="1411" spans="2:10" ht="15.75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11"/>
    </row>
    <row r="1419" spans="2:10" ht="15.75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11"/>
    </row>
    <row r="1421" spans="2:10" ht="15.75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11"/>
    </row>
    <row r="1423" spans="2:10" ht="15.75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11"/>
    </row>
    <row r="1425" spans="2:10" ht="15.75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11"/>
    </row>
    <row r="1426" spans="2:10" ht="15.75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11"/>
    </row>
    <row r="1427" spans="2:10" ht="15.75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11"/>
    </row>
    <row r="1428" spans="2:10" ht="15.75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15"/>
    </row>
    <row r="1429" spans="2:10" ht="15.75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11"/>
    </row>
    <row r="1432" spans="2:10" ht="15.75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11"/>
    </row>
    <row r="1435" spans="2:10" ht="15.75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11"/>
    </row>
    <row r="1439" spans="2:10" ht="15.75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11"/>
    </row>
    <row r="1441" spans="2:10" ht="15.75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11"/>
    </row>
    <row r="1445" spans="2:10" ht="15.75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11"/>
    </row>
    <row r="1447" spans="2:10" ht="15.75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11"/>
    </row>
    <row r="1448" spans="2:10" ht="15.75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11"/>
    </row>
    <row r="1449" spans="2:10" ht="15.75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11"/>
    </row>
    <row r="1450" spans="2:10" ht="15.75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11"/>
    </row>
    <row r="1452" spans="2:10" ht="15.75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11"/>
    </row>
    <row r="1456" spans="2:10" ht="15.75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11"/>
    </row>
    <row r="1459" spans="2:10" ht="15.75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11"/>
    </row>
    <row r="1460" spans="2:10" ht="15.75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11"/>
    </row>
    <row r="1461" spans="2:10" ht="15.75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11"/>
    </row>
    <row r="1462" spans="2:10" ht="15.75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11"/>
    </row>
    <row r="1463" spans="2:10" ht="15.75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11"/>
    </row>
    <row r="1475" spans="2:10" ht="15.75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11"/>
    </row>
    <row r="1476" spans="2:10" ht="15.75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11"/>
    </row>
    <row r="1477" spans="2:10" ht="15.75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11"/>
    </row>
    <row r="1478" spans="2:10" ht="15.75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11"/>
    </row>
    <row r="1479" spans="2:10" ht="15.75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11"/>
    </row>
    <row r="1480" spans="2:10" ht="15.75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11"/>
    </row>
    <row r="1481" spans="2:10" ht="15.75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tr">
        <f>IFERROR(VLOOKUP(E1481,'SDP Aprobados'!$B$3:$C$1000,2,FALSE),"NO")</f>
        <v>SI</v>
      </c>
      <c r="J1481" s="11"/>
    </row>
    <row r="1482" spans="2:10" ht="15.75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11"/>
    </row>
    <row r="1483" spans="2:10" ht="15.75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11"/>
    </row>
    <row r="1484" spans="2:10" ht="15.75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11"/>
    </row>
    <row r="1486" spans="2:10" ht="15.75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11"/>
    </row>
    <row r="1488" spans="2:10" ht="15.75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11"/>
    </row>
    <row r="1489" spans="2:10" ht="15.75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11"/>
    </row>
    <row r="1490" spans="2:10" ht="15.75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71</v>
      </c>
      <c r="J1490" s="49"/>
    </row>
    <row r="1491" spans="2:10" ht="15.75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tr">
        <f>IFERROR(VLOOKUP(E1491,'SDP Aprobados'!$B$3:$C$1000,2,FALSE),"NO")</f>
        <v>SI</v>
      </c>
      <c r="J1491" s="11"/>
    </row>
    <row r="1492" spans="2:10" ht="15.75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11"/>
    </row>
    <row r="1493" spans="2:10" ht="15.75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8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11"/>
    </row>
    <row r="1499" spans="2:10" ht="15.75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11"/>
    </row>
    <row r="1500" spans="2:10" ht="15.75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11"/>
    </row>
    <row r="1501" spans="2:10" ht="15.75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11"/>
    </row>
    <row r="1503" spans="2:10" ht="15.75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11"/>
    </row>
    <row r="1505" spans="2:10" ht="15.75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11"/>
    </row>
    <row r="1506" spans="2:10" ht="15.75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11"/>
    </row>
    <row r="1507" spans="2:10" ht="15.75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11"/>
    </row>
    <row r="1508" spans="2:10" ht="15.75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11"/>
    </row>
    <row r="1509" spans="2:10" ht="15.75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tr">
        <f>IFERROR(VLOOKUP(E1509,'SDP Aprobados'!$B$3:$C$1000,2,FALSE),"NO")</f>
        <v>SI</v>
      </c>
      <c r="J1509" s="11"/>
    </row>
    <row r="1510" spans="2:10" ht="15.75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11"/>
    </row>
    <row r="1511" spans="2:10" ht="15.75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11"/>
    </row>
    <row r="1515" spans="2:10" ht="15.75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11"/>
    </row>
    <row r="1516" spans="2:10" ht="15.75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11"/>
    </row>
    <row r="1518" spans="2:10" ht="15.75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tr">
        <f>IFERROR(VLOOKUP(E1518,'SDP Aprobados'!$B$3:$C$1000,2,FALSE),"NO")</f>
        <v>SI</v>
      </c>
      <c r="J1518" s="11"/>
    </row>
    <row r="1519" spans="2:10" ht="15.75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11"/>
    </row>
    <row r="1522" spans="2:10" ht="15.75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11"/>
    </row>
    <row r="1524" spans="2:10" ht="15.75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11"/>
    </row>
    <row r="1526" spans="2:10" ht="15.75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11"/>
    </row>
    <row r="1528" spans="2:10" ht="15.75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11"/>
    </row>
    <row r="1529" spans="2:10" ht="15.75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11"/>
    </row>
    <row r="1530" spans="2:10" ht="15.75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11"/>
    </row>
    <row r="1531" spans="2:10" ht="15.75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11"/>
    </row>
    <row r="1532" spans="2:10" ht="15.75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11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tr">
        <f>IFERROR(VLOOKUP(E1533,'SDP Aprobados'!$B$3:$C$1000,2,FALSE),"NO")</f>
        <v>SI</v>
      </c>
      <c r="J1533" s="11"/>
    </row>
    <row r="1534" spans="2:10" ht="15.75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11"/>
    </row>
    <row r="1540" spans="2:10" ht="15.75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11"/>
    </row>
    <row r="1541" spans="2:10" ht="15.75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11"/>
    </row>
    <row r="1542" spans="2:10" ht="15.75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11"/>
    </row>
    <row r="1543" spans="2:10" ht="15.75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tr">
        <f>IFERROR(VLOOKUP(E1545,'SDP Aprobados'!$B$3:$C$1000,2,FALSE),"NO")</f>
        <v>SI</v>
      </c>
      <c r="J1545" s="11"/>
    </row>
    <row r="1546" spans="2:10" ht="15.75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11"/>
    </row>
    <row r="1547" spans="2:10" ht="15.75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11"/>
    </row>
    <row r="1548" spans="2:10" ht="15.75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11"/>
    </row>
    <row r="1549" spans="2:10" ht="15.75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11"/>
    </row>
    <row r="1551" spans="2:10" ht="15.75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11"/>
    </row>
    <row r="1552" spans="2:10" ht="15.75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11"/>
    </row>
    <row r="1553" spans="2:10" ht="15.75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11"/>
    </row>
    <row r="1559" spans="2:10" ht="15.75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11"/>
    </row>
    <row r="1560" spans="2:10" ht="15.75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11"/>
    </row>
    <row r="1561" spans="2:10" ht="15.75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11"/>
    </row>
    <row r="1563" spans="2:10" ht="15.75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tr">
        <f>IFERROR(VLOOKUP(E1570,'SDP Aprobados'!$B$3:$C$1000,2,FALSE),"NO")</f>
        <v>SI</v>
      </c>
      <c r="J1570" s="11"/>
    </row>
    <row r="1571" spans="2:10" ht="15.75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11"/>
    </row>
    <row r="1572" spans="2:10" ht="15.75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11"/>
    </row>
    <row r="1574" spans="2:10" ht="15.75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11"/>
    </row>
    <row r="1578" spans="2:10" ht="15.75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11"/>
    </row>
    <row r="1579" spans="2:10" ht="15.75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11"/>
    </row>
    <row r="1581" spans="2:10" ht="15.75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11"/>
    </row>
    <row r="1592" spans="2:10" ht="15.75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tr">
        <f>IFERROR(VLOOKUP(E1609,'SDP Aprobados'!$B$3:$C$1000,2,FALSE),"NO")</f>
        <v>SI</v>
      </c>
      <c r="J1609" s="11"/>
    </row>
    <row r="1610" spans="2:10" ht="15.75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11"/>
    </row>
    <row r="1620" spans="2:10" ht="15.75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11"/>
    </row>
    <row r="1621" spans="2:10" ht="15.75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11"/>
    </row>
    <row r="1628" spans="2:10" ht="15.75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11"/>
    </row>
    <row r="1630" spans="2:10" ht="15.75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11"/>
    </row>
    <row r="1633" spans="2:10" ht="15.75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11"/>
    </row>
    <row r="1636" spans="2:10" ht="15.75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11"/>
    </row>
    <row r="1637" spans="2:10" ht="15.75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11"/>
    </row>
    <row r="1639" spans="2:10" ht="15.75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11"/>
    </row>
    <row r="1640" spans="2:10" ht="15.75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11"/>
    </row>
    <row r="1641" spans="2:10" ht="15.75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11"/>
    </row>
    <row r="1642" spans="2:10" ht="15.75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11"/>
    </row>
    <row r="1643" spans="2:10" ht="15.75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11"/>
    </row>
    <row r="1651" spans="2:10" ht="15.75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11"/>
    </row>
    <row r="1652" spans="2:10" ht="15.75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11"/>
    </row>
    <row r="1661" spans="2:10" ht="15.75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11"/>
    </row>
    <row r="1662" spans="2:10" ht="15.75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11"/>
    </row>
    <row r="1665" spans="2:10" ht="15.75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11"/>
    </row>
    <row r="1666" spans="2:10" ht="15.75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11"/>
    </row>
    <row r="1667" spans="2:10" ht="15.75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11"/>
    </row>
    <row r="1671" spans="2:10" ht="15.75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11"/>
    </row>
    <row r="1676" spans="2:10" ht="15.75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11"/>
    </row>
    <row r="1677" spans="2:10" ht="15.75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11"/>
    </row>
    <row r="1678" spans="2:10" ht="15.75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11"/>
    </row>
    <row r="1679" spans="2:10" ht="15.75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11"/>
    </row>
    <row r="1680" spans="2:10" ht="15.75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11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tr">
        <f>IFERROR(VLOOKUP(E1682,'SDP Aprobados'!$B$3:$C$1000,2,FALSE),"NO")</f>
        <v>SI</v>
      </c>
      <c r="J1682" s="11"/>
    </row>
    <row r="1683" spans="2:10" ht="15.75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11"/>
    </row>
    <row r="1685" spans="2:10" ht="15.75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11"/>
    </row>
    <row r="1686" spans="2:10" ht="15.75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11"/>
    </row>
    <row r="1687" spans="2:10" ht="15.75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11"/>
    </row>
    <row r="1690" spans="2:10" ht="15.75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11"/>
    </row>
    <row r="1703" spans="2:10" ht="15.75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11"/>
    </row>
    <row r="1706" spans="2:10" ht="15.75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11"/>
    </row>
    <row r="1707" spans="2:10" ht="15.75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NO</v>
      </c>
      <c r="J1707" s="11"/>
    </row>
    <row r="1708" spans="2:10" ht="15.75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8" t="str">
        <f>IFERROR(VLOOKUP(E1708,'SDP Aprobados'!$B$3:$C$1000,2,FALSE),"NO")</f>
        <v>NO</v>
      </c>
      <c r="J1708" s="11"/>
    </row>
    <row r="1709" spans="2:10" ht="15.75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NO</v>
      </c>
      <c r="J1709" s="11"/>
    </row>
    <row r="1710" spans="2:10" ht="15.75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NO</v>
      </c>
      <c r="J1720" s="11"/>
    </row>
    <row r="1721" spans="2:10" ht="15.75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8" t="str">
        <f>IFERROR(VLOOKUP(E1721,'SDP Aprobados'!$B$3:$C$1000,2,FALSE),"NO")</f>
        <v>NO</v>
      </c>
      <c r="J1721" s="11"/>
    </row>
    <row r="1722" spans="2:10" ht="15.75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NO</v>
      </c>
      <c r="J1723" s="11"/>
    </row>
    <row r="1724" spans="2:10" ht="15.75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NO</v>
      </c>
      <c r="J1724" s="11"/>
    </row>
    <row r="1725" spans="2:10" ht="15.75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NO</v>
      </c>
      <c r="J1725" s="11"/>
    </row>
    <row r="1726" spans="2:10" ht="15.75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11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8" t="str">
        <f>IFERROR(VLOOKUP(E1728,'SDP Aprobados'!$B$3:$C$1000,2,FALSE),"NO")</f>
        <v>NO</v>
      </c>
      <c r="J1728" s="11"/>
    </row>
    <row r="1729" spans="2:10" ht="15.75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11"/>
    </row>
    <row r="1730" spans="2:10" ht="15.75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11"/>
    </row>
    <row r="1731" spans="2:10" ht="15.75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11"/>
    </row>
    <row r="1732" spans="2:10" ht="15.75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11"/>
    </row>
    <row r="1733" spans="2:10" ht="15.75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11"/>
    </row>
    <row r="1734" spans="2:10" ht="15.75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11"/>
    </row>
    <row r="1735" spans="2:10" ht="15.75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11"/>
    </row>
    <row r="1736" spans="2:10" ht="15.75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11"/>
    </row>
    <row r="1737" spans="2:10" ht="15.75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11"/>
    </row>
    <row r="1738" spans="2:10" ht="15.75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11"/>
    </row>
    <row r="1739" spans="2:10" ht="15.75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11"/>
    </row>
    <row r="1740" spans="2:10" ht="15.75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11"/>
    </row>
    <row r="1741" spans="2:10" ht="15.75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11"/>
    </row>
    <row r="1742" spans="2:10" ht="15.75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11"/>
    </row>
    <row r="1743" spans="2:10" ht="15.75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11"/>
    </row>
    <row r="1744" spans="2:10" ht="15.75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11"/>
    </row>
    <row r="1745" spans="2:10" ht="15.75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11"/>
    </row>
    <row r="1746" spans="2:10" ht="15.75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11"/>
    </row>
    <row r="1747" spans="2:10" ht="15.75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11"/>
    </row>
    <row r="1748" spans="2:10" ht="15.75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11"/>
    </row>
    <row r="1749" spans="2:10" ht="15.75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11"/>
    </row>
    <row r="1750" spans="2:10" ht="15.75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11"/>
    </row>
    <row r="1751" spans="2:10" ht="15.75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11"/>
    </row>
    <row r="1752" spans="2:10" ht="15.75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11"/>
    </row>
    <row r="1753" spans="2:10" ht="15.75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11"/>
    </row>
    <row r="1754" spans="2:10" ht="15.75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11"/>
    </row>
    <row r="1755" spans="2:10" ht="15.75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11"/>
    </row>
    <row r="1756" spans="2:10" ht="15.75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11"/>
    </row>
    <row r="1757" spans="2:10" ht="15.75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11"/>
    </row>
    <row r="1758" spans="2:10" ht="15.75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11"/>
    </row>
    <row r="1759" spans="2:10" ht="15.75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11"/>
    </row>
    <row r="1760" spans="2:10" ht="15.75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11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tr">
        <f>IFERROR(VLOOKUP(E1761,'SDP Aprobados'!$B$3:$C$1000,2,FALSE),"NO")</f>
        <v>NO</v>
      </c>
      <c r="J1761" s="11"/>
    </row>
    <row r="1762" spans="2:10" ht="15.75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11"/>
    </row>
    <row r="1764" spans="2:10" ht="15.75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11"/>
    </row>
    <row r="1766" spans="2:10" ht="15.75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11"/>
    </row>
    <row r="1767" spans="2:10" ht="15.75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11"/>
    </row>
    <row r="1768" spans="2:10" ht="15.75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11"/>
    </row>
    <row r="1771" spans="2:10" ht="15.75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11"/>
    </row>
    <row r="1772" spans="2:10" ht="15.75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11"/>
    </row>
    <row r="1774" spans="2:10" ht="15.75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11"/>
    </row>
    <row r="1775" spans="2:10" ht="15.75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11"/>
    </row>
    <row r="1776" spans="2:10" ht="15.75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11"/>
    </row>
    <row r="1777" spans="2:10" ht="15.75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11"/>
    </row>
    <row r="1798" spans="2:10" ht="15.75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11"/>
    </row>
    <row r="1802" spans="2:10" ht="15.75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11"/>
    </row>
    <row r="1803" spans="2:10" ht="15.75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11"/>
    </row>
    <row r="1804" spans="2:10" ht="15.75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11"/>
    </row>
    <row r="1806" spans="2:10" ht="15.75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11"/>
    </row>
    <row r="1807" spans="2:10" ht="15.75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NO</v>
      </c>
      <c r="J1837" s="11"/>
    </row>
    <row r="1838" spans="2:10" ht="15.75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11"/>
    </row>
    <row r="1849" spans="2:10" ht="15.75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11"/>
    </row>
    <row r="1850" spans="2:10" ht="15.75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11"/>
    </row>
    <row r="1882" spans="2:10" ht="15.75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11"/>
    </row>
    <row r="1888" spans="2:10" x14ac:dyDescent="0.2">
      <c r="J1888" s="48"/>
    </row>
  </sheetData>
  <autoFilter ref="C9:J1882"/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62" priority="63"/>
  </conditionalFormatting>
  <conditionalFormatting sqref="J9 I9:I1882">
    <cfRule type="containsText" dxfId="61" priority="61" operator="containsText" text="NO">
      <formula>NOT(ISERROR(SEARCH("NO",I9)))</formula>
    </cfRule>
    <cfRule type="cellIs" dxfId="60" priority="62" operator="equal">
      <formula>"SI"</formula>
    </cfRule>
  </conditionalFormatting>
  <conditionalFormatting sqref="K1:L2">
    <cfRule type="containsText" dxfId="59" priority="57" operator="containsText" text="NO">
      <formula>NOT(ISERROR(SEARCH("NO",K1)))</formula>
    </cfRule>
    <cfRule type="cellIs" dxfId="58" priority="58" operator="equal">
      <formula>"SI"</formula>
    </cfRule>
  </conditionalFormatting>
  <conditionalFormatting sqref="E819:E862">
    <cfRule type="duplicateValues" dxfId="57" priority="43"/>
  </conditionalFormatting>
  <conditionalFormatting sqref="E1247:E1251">
    <cfRule type="duplicateValues" dxfId="56" priority="44"/>
  </conditionalFormatting>
  <conditionalFormatting sqref="E863:E1246">
    <cfRule type="duplicateValues" dxfId="55" priority="45"/>
  </conditionalFormatting>
  <conditionalFormatting sqref="E1252:E1380">
    <cfRule type="duplicateValues" dxfId="54" priority="42"/>
  </conditionalFormatting>
  <conditionalFormatting sqref="E10:F10 E11:E759 F11:F1882">
    <cfRule type="duplicateValues" dxfId="53" priority="46"/>
  </conditionalFormatting>
  <conditionalFormatting sqref="E760:E818">
    <cfRule type="duplicateValues" dxfId="52" priority="47"/>
  </conditionalFormatting>
  <conditionalFormatting sqref="E10:F10 E11:E1380 F11:F1882">
    <cfRule type="duplicateValues" dxfId="51" priority="40"/>
    <cfRule type="duplicateValues" dxfId="50" priority="41"/>
  </conditionalFormatting>
  <conditionalFormatting sqref="E1381:E1526">
    <cfRule type="duplicateValues" dxfId="49" priority="39"/>
  </conditionalFormatting>
  <conditionalFormatting sqref="E1381:E1526">
    <cfRule type="duplicateValues" dxfId="48" priority="37"/>
    <cfRule type="duplicateValues" dxfId="47" priority="38"/>
  </conditionalFormatting>
  <conditionalFormatting sqref="E10:F10 E11:E1626 F11:F1882">
    <cfRule type="duplicateValues" dxfId="46" priority="48"/>
  </conditionalFormatting>
  <conditionalFormatting sqref="J755">
    <cfRule type="containsText" dxfId="45" priority="33" operator="containsText" text="NO">
      <formula>NOT(ISERROR(SEARCH("NO",J755)))</formula>
    </cfRule>
    <cfRule type="cellIs" dxfId="44" priority="34" operator="equal">
      <formula>"SI"</formula>
    </cfRule>
  </conditionalFormatting>
  <conditionalFormatting sqref="J1270">
    <cfRule type="containsText" dxfId="43" priority="31" operator="containsText" text="NO">
      <formula>NOT(ISERROR(SEARCH("NO",J1270)))</formula>
    </cfRule>
    <cfRule type="cellIs" dxfId="42" priority="32" operator="equal">
      <formula>"SI"</formula>
    </cfRule>
  </conditionalFormatting>
  <conditionalFormatting sqref="J916">
    <cfRule type="containsText" dxfId="41" priority="29" operator="containsText" text="NO">
      <formula>NOT(ISERROR(SEARCH("NO",J916)))</formula>
    </cfRule>
    <cfRule type="cellIs" dxfId="40" priority="30" operator="equal">
      <formula>"SI"</formula>
    </cfRule>
  </conditionalFormatting>
  <conditionalFormatting sqref="J385">
    <cfRule type="containsText" dxfId="39" priority="27" operator="containsText" text="NO">
      <formula>NOT(ISERROR(SEARCH("NO",J385)))</formula>
    </cfRule>
    <cfRule type="cellIs" dxfId="38" priority="28" operator="equal">
      <formula>"SI"</formula>
    </cfRule>
  </conditionalFormatting>
  <conditionalFormatting sqref="J1604">
    <cfRule type="containsText" dxfId="37" priority="25" operator="containsText" text="NO">
      <formula>NOT(ISERROR(SEARCH("NO",J1604)))</formula>
    </cfRule>
    <cfRule type="cellIs" dxfId="36" priority="26" operator="equal">
      <formula>"SI"</formula>
    </cfRule>
  </conditionalFormatting>
  <conditionalFormatting sqref="J1494">
    <cfRule type="containsText" dxfId="35" priority="17" operator="containsText" text="NO">
      <formula>NOT(ISERROR(SEARCH("NO",J1494)))</formula>
    </cfRule>
    <cfRule type="cellIs" dxfId="34" priority="18" operator="equal">
      <formula>"SI"</formula>
    </cfRule>
  </conditionalFormatting>
  <conditionalFormatting sqref="J1888">
    <cfRule type="containsText" dxfId="33" priority="21" operator="containsText" text="NO">
      <formula>NOT(ISERROR(SEARCH("NO",J1888)))</formula>
    </cfRule>
    <cfRule type="cellIs" dxfId="32" priority="22" operator="equal">
      <formula>"SI"</formula>
    </cfRule>
  </conditionalFormatting>
  <conditionalFormatting sqref="J1496">
    <cfRule type="containsText" dxfId="13" priority="13" operator="containsText" text="NO">
      <formula>NOT(ISERROR(SEARCH("NO",J1496)))</formula>
    </cfRule>
    <cfRule type="cellIs" dxfId="12" priority="14" operator="equal">
      <formula>"SI"</formula>
    </cfRule>
  </conditionalFormatting>
  <conditionalFormatting sqref="J1495">
    <cfRule type="containsText" dxfId="11" priority="11" operator="containsText" text="NO">
      <formula>NOT(ISERROR(SEARCH("NO",J1495)))</formula>
    </cfRule>
    <cfRule type="cellIs" dxfId="10" priority="12" operator="equal">
      <formula>"SI"</formula>
    </cfRule>
  </conditionalFormatting>
  <conditionalFormatting sqref="J1027">
    <cfRule type="containsText" dxfId="9" priority="9" operator="containsText" text="NO">
      <formula>NOT(ISERROR(SEARCH("NO",J1027)))</formula>
    </cfRule>
    <cfRule type="cellIs" dxfId="8" priority="10" operator="equal">
      <formula>"SI"</formula>
    </cfRule>
  </conditionalFormatting>
  <conditionalFormatting sqref="J622">
    <cfRule type="containsText" dxfId="7" priority="7" operator="containsText" text="NO">
      <formula>NOT(ISERROR(SEARCH("NO",J622)))</formula>
    </cfRule>
    <cfRule type="cellIs" dxfId="6" priority="8" operator="equal">
      <formula>"SI"</formula>
    </cfRule>
  </conditionalFormatting>
  <conditionalFormatting sqref="J1490">
    <cfRule type="containsText" dxfId="5" priority="5" operator="containsText" text="NO">
      <formula>NOT(ISERROR(SEARCH("NO",J1490)))</formula>
    </cfRule>
    <cfRule type="cellIs" dxfId="4" priority="6" operator="equal">
      <formula>"SI"</formula>
    </cfRule>
  </conditionalFormatting>
  <conditionalFormatting sqref="J1257">
    <cfRule type="containsText" dxfId="3" priority="3" operator="containsText" text="NO">
      <formula>NOT(ISERROR(SEARCH("NO",J1257)))</formula>
    </cfRule>
    <cfRule type="cellIs" dxfId="2" priority="4" operator="equal">
      <formula>"SI"</formula>
    </cfRule>
  </conditionalFormatting>
  <conditionalFormatting sqref="J579">
    <cfRule type="containsText" dxfId="1" priority="1" operator="containsText" text="NO">
      <formula>NOT(ISERROR(SEARCH("NO",J579)))</formula>
    </cfRule>
    <cfRule type="cellIs" dxfId="0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1"/>
  <sheetViews>
    <sheetView topLeftCell="A403" workbookViewId="0">
      <selection activeCell="C415" sqref="C415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46">
        <v>46142</v>
      </c>
      <c r="C2" s="47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62694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62699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54440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62700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62701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62702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54492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62703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62704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62746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62801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62803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58584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53841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53843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53869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54599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45057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46938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63510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58542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58541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58546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47315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54505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54530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46940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54531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54537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58236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58269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46945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52040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52039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52047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46939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46935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47319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47321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47322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47323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51399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51400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59445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51412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51413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51414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51415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47769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54452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54536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54551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47860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60835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60870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60872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47770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47830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60874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60875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60917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60879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47862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47863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47865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47866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47867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60918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50081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51909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51907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51908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51922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51924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51925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51926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47791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47793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52442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52444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52445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52446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47879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63759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63760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65024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65025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65160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65161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64903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65042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65090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65005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64971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62825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64969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64970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65001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65059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62843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62865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64817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64778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65033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65034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65070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63077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62782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63075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63076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64816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64820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64821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64823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64996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65054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65055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65139</v>
      </c>
      <c r="C123" s="5" t="s">
        <v>71</v>
      </c>
      <c r="D123" s="14" t="str">
        <f>VLOOKUP(B123,'SDP INSCRITOS'!$E$9:$J$1882,2,FALSE)</f>
        <v>SI</v>
      </c>
    </row>
    <row r="124" spans="1:4" x14ac:dyDescent="0.2">
      <c r="A124">
        <v>121</v>
      </c>
      <c r="B124" s="32">
        <v>65152</v>
      </c>
      <c r="C124" s="5" t="s">
        <v>71</v>
      </c>
      <c r="D124" s="14" t="str">
        <f>VLOOKUP(B124,'SDP INSCRITOS'!$E$9:$J$1882,2,FALSE)</f>
        <v>SI</v>
      </c>
    </row>
    <row r="125" spans="1:4" x14ac:dyDescent="0.2">
      <c r="A125">
        <v>122</v>
      </c>
      <c r="B125" s="32">
        <v>65155</v>
      </c>
      <c r="C125" s="5" t="s">
        <v>71</v>
      </c>
      <c r="D125" s="14" t="str">
        <f>VLOOKUP(B125,'SDP INSCRITOS'!$E$9:$J$1882,2,FALSE)</f>
        <v>SI</v>
      </c>
    </row>
    <row r="126" spans="1:4" x14ac:dyDescent="0.2">
      <c r="A126">
        <v>123</v>
      </c>
      <c r="B126" s="32">
        <v>62728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62721</v>
      </c>
      <c r="C127" s="5" t="s">
        <v>71</v>
      </c>
      <c r="D127" s="14" t="str">
        <f>VLOOKUP(B127,'SDP INSCRITOS'!$E$9:$J$1882,2,FALSE)</f>
        <v>SI</v>
      </c>
    </row>
    <row r="128" spans="1:4" x14ac:dyDescent="0.2">
      <c r="A128">
        <v>125</v>
      </c>
      <c r="B128" s="32">
        <v>65103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65144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65183</v>
      </c>
      <c r="C130" s="5" t="s">
        <v>71</v>
      </c>
      <c r="D130" s="14" t="e">
        <f>VLOOKUP(B130,'SDP INSCRITOS'!$E$9:$J$1882,2,FALSE)</f>
        <v>#N/A</v>
      </c>
    </row>
    <row r="131" spans="1:4" x14ac:dyDescent="0.2">
      <c r="A131">
        <v>128</v>
      </c>
      <c r="B131" s="32">
        <v>62857</v>
      </c>
      <c r="C131" s="5" t="s">
        <v>71</v>
      </c>
      <c r="D131" s="14" t="str">
        <f>VLOOKUP(B131,'SDP INSCRITOS'!$E$9:$J$1882,2,FALSE)</f>
        <v>SI</v>
      </c>
    </row>
    <row r="132" spans="1:4" x14ac:dyDescent="0.2">
      <c r="A132">
        <v>129</v>
      </c>
      <c r="B132" s="32">
        <v>62858</v>
      </c>
      <c r="C132" s="5" t="s">
        <v>71</v>
      </c>
      <c r="D132" s="14" t="str">
        <f>VLOOKUP(B132,'SDP INSCRITOS'!$E$9:$J$1882,2,FALSE)</f>
        <v>SI</v>
      </c>
    </row>
    <row r="133" spans="1:4" x14ac:dyDescent="0.2">
      <c r="A133">
        <v>130</v>
      </c>
      <c r="B133" s="32">
        <v>51205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65020</v>
      </c>
      <c r="C134" s="5" t="s">
        <v>71</v>
      </c>
      <c r="D134" s="14" t="str">
        <f>VLOOKUP(B134,'SDP INSCRITOS'!$E$9:$J$1882,2,FALSE)</f>
        <v>SI</v>
      </c>
    </row>
    <row r="135" spans="1:4" x14ac:dyDescent="0.2">
      <c r="A135">
        <v>132</v>
      </c>
      <c r="B135" s="32">
        <v>62855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65151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65244</v>
      </c>
      <c r="C137" s="5" t="s">
        <v>71</v>
      </c>
      <c r="D137" s="14" t="e">
        <f>VLOOKUP(B137,'SDP INSCRITOS'!$E$9:$J$1882,2,FALSE)</f>
        <v>#N/A</v>
      </c>
    </row>
    <row r="138" spans="1:4" x14ac:dyDescent="0.2">
      <c r="A138">
        <v>135</v>
      </c>
      <c r="B138" s="32">
        <v>62834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62784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62785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65069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62844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62818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62819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62705</v>
      </c>
      <c r="C145" s="5" t="s">
        <v>71</v>
      </c>
      <c r="D145" s="14" t="str">
        <f>VLOOKUP(B145,'SDP INSCRITOS'!$E$9:$J$1882,2,FALSE)</f>
        <v>SI</v>
      </c>
    </row>
    <row r="146" spans="1:4" x14ac:dyDescent="0.2">
      <c r="A146">
        <v>143</v>
      </c>
      <c r="B146" s="32">
        <v>65075</v>
      </c>
      <c r="C146" s="5" t="s">
        <v>71</v>
      </c>
      <c r="D146" s="14" t="str">
        <f>VLOOKUP(B146,'SDP INSCRITOS'!$E$9:$J$1882,2,FALSE)</f>
        <v>SI</v>
      </c>
    </row>
    <row r="147" spans="1:4" x14ac:dyDescent="0.2">
      <c r="A147">
        <v>144</v>
      </c>
      <c r="B147" s="32">
        <v>65076</v>
      </c>
      <c r="C147" s="5" t="s">
        <v>71</v>
      </c>
      <c r="D147" s="14" t="str">
        <f>VLOOKUP(B147,'SDP INSCRITOS'!$E$9:$J$1882,2,FALSE)</f>
        <v>SI</v>
      </c>
    </row>
    <row r="148" spans="1:4" x14ac:dyDescent="0.2">
      <c r="A148">
        <v>145</v>
      </c>
      <c r="B148" s="32">
        <v>65093</v>
      </c>
      <c r="C148" s="5" t="s">
        <v>71</v>
      </c>
      <c r="D148" s="14" t="str">
        <f>VLOOKUP(B148,'SDP INSCRITOS'!$E$9:$J$1882,2,FALSE)</f>
        <v>SI</v>
      </c>
    </row>
    <row r="149" spans="1:4" x14ac:dyDescent="0.2">
      <c r="A149">
        <v>146</v>
      </c>
      <c r="B149" s="32">
        <v>62817</v>
      </c>
      <c r="C149" s="5" t="s">
        <v>71</v>
      </c>
      <c r="D149" s="14" t="str">
        <f>VLOOKUP(B149,'SDP INSCRITOS'!$E$9:$J$1882,2,FALSE)</f>
        <v>SI</v>
      </c>
    </row>
    <row r="150" spans="1:4" x14ac:dyDescent="0.2">
      <c r="A150">
        <v>147</v>
      </c>
      <c r="B150" s="32">
        <v>62827</v>
      </c>
      <c r="C150" s="5" t="s">
        <v>71</v>
      </c>
      <c r="D150" s="14" t="str">
        <f>VLOOKUP(B150,'SDP INSCRITOS'!$E$9:$J$1882,2,FALSE)</f>
        <v>SI</v>
      </c>
    </row>
    <row r="151" spans="1:4" x14ac:dyDescent="0.2">
      <c r="A151">
        <v>148</v>
      </c>
      <c r="B151" s="32">
        <v>64818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64819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65218</v>
      </c>
      <c r="C153" s="5" t="s">
        <v>71</v>
      </c>
      <c r="D153" s="14" t="e">
        <f>VLOOKUP(B153,'SDP INSCRITOS'!$E$9:$J$1882,2,FALSE)</f>
        <v>#N/A</v>
      </c>
    </row>
    <row r="154" spans="1:4" x14ac:dyDescent="0.2">
      <c r="A154">
        <v>151</v>
      </c>
      <c r="B154" s="32">
        <v>65219</v>
      </c>
      <c r="C154" s="5" t="s">
        <v>71</v>
      </c>
      <c r="D154" s="14" t="e">
        <f>VLOOKUP(B154,'SDP INSCRITOS'!$E$9:$J$1882,2,FALSE)</f>
        <v>#N/A</v>
      </c>
    </row>
    <row r="155" spans="1:4" x14ac:dyDescent="0.2">
      <c r="A155">
        <v>152</v>
      </c>
      <c r="B155" s="32">
        <v>63127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63764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62764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65083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65072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64824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64825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64917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65175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62823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65030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65031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51218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49485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49486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49488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49327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64918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65078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49257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58216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49304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49305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49306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49454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58340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49258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49344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49369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49413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49415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49416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49418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49458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49497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49498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49499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49328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49330</v>
      </c>
      <c r="C193" s="5" t="s">
        <v>71</v>
      </c>
      <c r="D193" s="14" t="str">
        <f>VLOOKUP(B193,'SDP INSCRITOS'!$E$9:$J$1882,2,FALSE)</f>
        <v>SI</v>
      </c>
    </row>
    <row r="194" spans="1:4" x14ac:dyDescent="0.2">
      <c r="A194">
        <v>191</v>
      </c>
      <c r="B194" s="32">
        <v>49363</v>
      </c>
      <c r="C194" s="5" t="s">
        <v>71</v>
      </c>
      <c r="D194" s="14" t="str">
        <f>VLOOKUP(B194,'SDP INSCRITOS'!$E$9:$J$1882,2,FALSE)</f>
        <v>SI</v>
      </c>
    </row>
    <row r="195" spans="1:4" x14ac:dyDescent="0.2">
      <c r="A195">
        <v>192</v>
      </c>
      <c r="B195" s="32">
        <v>49365</v>
      </c>
      <c r="C195" s="5" t="s">
        <v>71</v>
      </c>
      <c r="D195" s="14" t="str">
        <f>VLOOKUP(B195,'SDP INSCRITOS'!$E$9:$J$1882,2,FALSE)</f>
        <v>SI</v>
      </c>
    </row>
    <row r="196" spans="1:4" x14ac:dyDescent="0.2">
      <c r="A196">
        <v>193</v>
      </c>
      <c r="B196" s="32">
        <v>49389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49417</v>
      </c>
      <c r="C197" s="5" t="s">
        <v>71</v>
      </c>
      <c r="D197" s="14" t="str">
        <f>VLOOKUP(B197,'SDP INSCRITOS'!$E$9:$J$1882,2,FALSE)</f>
        <v>SI</v>
      </c>
    </row>
    <row r="198" spans="1:4" x14ac:dyDescent="0.2">
      <c r="A198">
        <v>195</v>
      </c>
      <c r="B198" s="32">
        <v>62792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65056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65057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65200</v>
      </c>
      <c r="C201" s="13" t="s">
        <v>71</v>
      </c>
      <c r="D201" s="14" t="e">
        <f>VLOOKUP(B201,'SDP INSCRITOS'!$E$9:$J$1882,2,FALSE)</f>
        <v>#N/A</v>
      </c>
    </row>
    <row r="202" spans="1:4" x14ac:dyDescent="0.2">
      <c r="A202">
        <v>199</v>
      </c>
      <c r="B202" s="32">
        <v>49292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49295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49412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62713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62714</v>
      </c>
      <c r="C206" s="5" t="s">
        <v>71</v>
      </c>
      <c r="D206" s="14" t="str">
        <f>VLOOKUP(B206,'SDP INSCRITOS'!$E$9:$J$1882,2,FALSE)</f>
        <v>SI</v>
      </c>
    </row>
    <row r="207" spans="1:4" x14ac:dyDescent="0.2">
      <c r="A207">
        <v>204</v>
      </c>
      <c r="B207" s="32">
        <v>65019</v>
      </c>
      <c r="C207" s="5" t="s">
        <v>71</v>
      </c>
      <c r="D207" s="14" t="str">
        <f>VLOOKUP(B207,'SDP INSCRITOS'!$E$9:$J$1882,2,FALSE)</f>
        <v>SI</v>
      </c>
    </row>
    <row r="208" spans="1:4" x14ac:dyDescent="0.2">
      <c r="A208">
        <v>205</v>
      </c>
      <c r="B208" s="32">
        <v>65022</v>
      </c>
      <c r="C208" s="5" t="s">
        <v>71</v>
      </c>
      <c r="D208" s="14" t="str">
        <f>VLOOKUP(B208,'SDP INSCRITOS'!$E$9:$J$1882,2,FALSE)</f>
        <v>SI</v>
      </c>
    </row>
    <row r="209" spans="1:4" x14ac:dyDescent="0.2">
      <c r="A209">
        <v>206</v>
      </c>
      <c r="B209" s="32">
        <v>65145</v>
      </c>
      <c r="C209" s="5" t="s">
        <v>71</v>
      </c>
      <c r="D209" s="14" t="str">
        <f>VLOOKUP(B209,'SDP INSCRITOS'!$E$9:$J$1882,2,FALSE)</f>
        <v>SI</v>
      </c>
    </row>
    <row r="210" spans="1:4" x14ac:dyDescent="0.2">
      <c r="A210">
        <v>207</v>
      </c>
      <c r="B210" s="32">
        <v>65146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65147</v>
      </c>
      <c r="C211" s="5" t="s">
        <v>71</v>
      </c>
      <c r="D211" s="14" t="str">
        <f>VLOOKUP(B211,'SDP INSCRITOS'!$E$9:$J$1882,2,FALSE)</f>
        <v>SI</v>
      </c>
    </row>
    <row r="212" spans="1:4" x14ac:dyDescent="0.2">
      <c r="A212">
        <v>209</v>
      </c>
      <c r="B212" s="32">
        <v>65148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65149</v>
      </c>
      <c r="C213" s="5" t="s">
        <v>71</v>
      </c>
      <c r="D213" s="14" t="str">
        <f>VLOOKUP(B213,'SDP INSCRITOS'!$E$9:$J$1882,2,FALSE)</f>
        <v>SI</v>
      </c>
    </row>
    <row r="214" spans="1:4" x14ac:dyDescent="0.2">
      <c r="A214">
        <v>211</v>
      </c>
      <c r="B214" s="32">
        <v>65150</v>
      </c>
      <c r="C214" s="5" t="s">
        <v>71</v>
      </c>
      <c r="D214" s="14" t="str">
        <f>VLOOKUP(B214,'SDP INSCRITOS'!$E$9:$J$1882,2,FALSE)</f>
        <v>SI</v>
      </c>
    </row>
    <row r="215" spans="1:4" x14ac:dyDescent="0.2">
      <c r="A215">
        <v>212</v>
      </c>
      <c r="B215" s="32">
        <v>65249</v>
      </c>
      <c r="C215" s="5" t="s">
        <v>71</v>
      </c>
      <c r="D215" s="14" t="e">
        <f>VLOOKUP(B215,'SDP INSCRITOS'!$E$9:$J$1882,2,FALSE)</f>
        <v>#N/A</v>
      </c>
    </row>
    <row r="216" spans="1:4" x14ac:dyDescent="0.2">
      <c r="A216">
        <v>213</v>
      </c>
      <c r="B216" s="32">
        <v>62991</v>
      </c>
      <c r="C216" s="5" t="s">
        <v>71</v>
      </c>
      <c r="D216" s="14" t="str">
        <f>VLOOKUP(B216,'SDP INSCRITOS'!$E$9:$J$1882,2,FALSE)</f>
        <v>SI</v>
      </c>
    </row>
    <row r="217" spans="1:4" x14ac:dyDescent="0.2">
      <c r="A217">
        <v>214</v>
      </c>
      <c r="B217" s="32">
        <v>62992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62696</v>
      </c>
      <c r="C218" s="5" t="s">
        <v>71</v>
      </c>
      <c r="D218" s="14" t="str">
        <f>VLOOKUP(B218,'SDP INSCRITOS'!$E$9:$J$1882,2,FALSE)</f>
        <v>SI</v>
      </c>
    </row>
    <row r="219" spans="1:4" x14ac:dyDescent="0.2">
      <c r="A219">
        <v>216</v>
      </c>
      <c r="B219" s="32">
        <v>62697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62698</v>
      </c>
      <c r="C220" s="5" t="s">
        <v>71</v>
      </c>
      <c r="D220" s="14" t="str">
        <f>VLOOKUP(B220,'SDP INSCRITOS'!$E$9:$J$1882,2,FALSE)</f>
        <v>SI</v>
      </c>
    </row>
    <row r="221" spans="1:4" x14ac:dyDescent="0.2">
      <c r="A221">
        <v>218</v>
      </c>
      <c r="B221" s="32">
        <v>63748</v>
      </c>
      <c r="C221" s="5" t="s">
        <v>71</v>
      </c>
      <c r="D221" s="14" t="str">
        <f>VLOOKUP(B221,'SDP INSCRITOS'!$E$9:$J$1882,2,FALSE)</f>
        <v>SI</v>
      </c>
    </row>
    <row r="222" spans="1:4" x14ac:dyDescent="0.2">
      <c r="A222">
        <v>219</v>
      </c>
      <c r="B222" s="32">
        <v>65256</v>
      </c>
      <c r="C222" s="5" t="s">
        <v>71</v>
      </c>
      <c r="D222" s="14" t="e">
        <f>VLOOKUP(B222,'SDP INSCRITOS'!$E$9:$J$1882,2,FALSE)</f>
        <v>#N/A</v>
      </c>
    </row>
    <row r="223" spans="1:4" x14ac:dyDescent="0.2">
      <c r="A223">
        <v>220</v>
      </c>
      <c r="B223" s="32">
        <v>62820</v>
      </c>
      <c r="C223" s="5" t="s">
        <v>71</v>
      </c>
      <c r="D223" s="14" t="str">
        <f>VLOOKUP(B223,'SDP INSCRITOS'!$E$9:$J$1882,2,FALSE)</f>
        <v>SI</v>
      </c>
    </row>
    <row r="224" spans="1:4" x14ac:dyDescent="0.2">
      <c r="A224">
        <v>221</v>
      </c>
      <c r="B224" s="32">
        <v>65104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65106</v>
      </c>
      <c r="C225" s="5" t="s">
        <v>71</v>
      </c>
      <c r="D225" s="14" t="str">
        <f>VLOOKUP(B225,'SDP INSCRITOS'!$E$9:$J$1882,2,FALSE)</f>
        <v>SI</v>
      </c>
    </row>
    <row r="226" spans="1:4" x14ac:dyDescent="0.2">
      <c r="A226">
        <v>223</v>
      </c>
      <c r="B226" s="32">
        <v>65110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65111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64982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65243</v>
      </c>
      <c r="C229" s="5" t="s">
        <v>71</v>
      </c>
      <c r="D229" s="14" t="e">
        <f>VLOOKUP(B229,'SDP INSCRITOS'!$E$9:$J$1882,2,FALSE)</f>
        <v>#N/A</v>
      </c>
    </row>
    <row r="230" spans="1:4" x14ac:dyDescent="0.2">
      <c r="A230">
        <v>227</v>
      </c>
      <c r="B230" s="32">
        <v>62710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62802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65013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62708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62709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50005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53760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62775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65080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62722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63014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63018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62695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64814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65037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65038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65039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65114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62707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65115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62719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62717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62718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62660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62661</v>
      </c>
      <c r="C254" s="5" t="s">
        <v>71</v>
      </c>
      <c r="D254" s="14" t="str">
        <f>VLOOKUP(B254,'SDP INSCRITOS'!$E$9:$J$1882,2,FALSE)</f>
        <v>SI</v>
      </c>
    </row>
    <row r="255" spans="1:4" x14ac:dyDescent="0.2">
      <c r="A255">
        <v>252</v>
      </c>
      <c r="B255" s="32">
        <v>50640</v>
      </c>
      <c r="C255" s="5" t="s">
        <v>71</v>
      </c>
      <c r="D255" s="14" t="str">
        <f>VLOOKUP(B255,'SDP INSCRITOS'!$E$9:$J$1882,2,FALSE)</f>
        <v>SI</v>
      </c>
    </row>
    <row r="256" spans="1:4" x14ac:dyDescent="0.2">
      <c r="A256">
        <v>253</v>
      </c>
      <c r="B256" s="32">
        <v>62930</v>
      </c>
      <c r="C256" s="5" t="s">
        <v>71</v>
      </c>
      <c r="D256" s="14" t="str">
        <f>VLOOKUP(B256,'SDP INSCRITOS'!$E$9:$J$1882,2,FALSE)</f>
        <v>SI</v>
      </c>
    </row>
    <row r="257" spans="1:4" x14ac:dyDescent="0.2">
      <c r="A257">
        <v>254</v>
      </c>
      <c r="B257" s="32">
        <v>50637</v>
      </c>
      <c r="C257" s="5" t="s">
        <v>71</v>
      </c>
      <c r="D257" s="14" t="str">
        <f>VLOOKUP(B257,'SDP INSCRITOS'!$E$9:$J$1882,2,FALSE)</f>
        <v>SI</v>
      </c>
    </row>
    <row r="258" spans="1:4" x14ac:dyDescent="0.2">
      <c r="A258">
        <v>255</v>
      </c>
      <c r="B258" s="32">
        <v>50715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50777</v>
      </c>
      <c r="C259" s="5" t="s">
        <v>71</v>
      </c>
      <c r="D259" s="14" t="str">
        <f>VLOOKUP(B259,'SDP INSCRITOS'!$E$9:$J$1882,2,FALSE)</f>
        <v>SI</v>
      </c>
    </row>
    <row r="260" spans="1:4" x14ac:dyDescent="0.2">
      <c r="A260">
        <v>257</v>
      </c>
      <c r="B260" s="32">
        <v>58338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50636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50782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65116</v>
      </c>
      <c r="C263" s="5" t="s">
        <v>71</v>
      </c>
      <c r="D263" s="14" t="str">
        <f>VLOOKUP(B263,'SDP INSCRITOS'!$E$9:$J$1882,2,FALSE)</f>
        <v>SI</v>
      </c>
    </row>
    <row r="264" spans="1:4" x14ac:dyDescent="0.2">
      <c r="A264">
        <v>261</v>
      </c>
      <c r="B264" s="32">
        <v>65153</v>
      </c>
      <c r="C264" s="5" t="s">
        <v>71</v>
      </c>
      <c r="D264" s="14" t="str">
        <f>VLOOKUP(B264,'SDP INSCRITOS'!$E$9:$J$1882,2,FALSE)</f>
        <v>SI</v>
      </c>
    </row>
    <row r="265" spans="1:4" x14ac:dyDescent="0.2">
      <c r="A265">
        <v>262</v>
      </c>
      <c r="B265" s="32">
        <v>65216</v>
      </c>
      <c r="C265" s="5" t="s">
        <v>71</v>
      </c>
      <c r="D265" s="14" t="e">
        <f>VLOOKUP(B265,'SDP INSCRITOS'!$E$9:$J$1882,2,FALSE)</f>
        <v>#N/A</v>
      </c>
    </row>
    <row r="266" spans="1:4" x14ac:dyDescent="0.2">
      <c r="A266">
        <v>263</v>
      </c>
      <c r="B266" s="32">
        <v>50638</v>
      </c>
      <c r="C266" s="5" t="s">
        <v>71</v>
      </c>
      <c r="D266" s="14" t="str">
        <f>VLOOKUP(B266,'SDP INSCRITOS'!$E$9:$J$1882,2,FALSE)</f>
        <v>SI</v>
      </c>
    </row>
    <row r="267" spans="1:4" x14ac:dyDescent="0.2">
      <c r="A267">
        <v>264</v>
      </c>
      <c r="B267" s="32">
        <v>50641</v>
      </c>
      <c r="C267" s="5" t="s">
        <v>71</v>
      </c>
      <c r="D267" s="14" t="str">
        <f>VLOOKUP(B267,'SDP INSCRITOS'!$E$9:$J$1882,2,FALSE)</f>
        <v>SI</v>
      </c>
    </row>
    <row r="268" spans="1:4" x14ac:dyDescent="0.2">
      <c r="A268">
        <v>265</v>
      </c>
      <c r="B268" s="32">
        <v>58322</v>
      </c>
      <c r="C268" s="5" t="s">
        <v>71</v>
      </c>
      <c r="D268" s="14" t="str">
        <f>VLOOKUP(B268,'SDP INSCRITOS'!$E$9:$J$1882,2,FALSE)</f>
        <v>SI</v>
      </c>
    </row>
    <row r="269" spans="1:4" x14ac:dyDescent="0.2">
      <c r="A269">
        <v>266</v>
      </c>
      <c r="B269" s="32">
        <v>58342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50800</v>
      </c>
      <c r="C270" s="5" t="s">
        <v>71</v>
      </c>
      <c r="D270" s="14" t="str">
        <f>VLOOKUP(B270,'SDP INSCRITOS'!$E$9:$J$1882,2,FALSE)</f>
        <v>SI</v>
      </c>
    </row>
    <row r="271" spans="1:4" x14ac:dyDescent="0.2">
      <c r="A271">
        <v>268</v>
      </c>
      <c r="B271" s="32">
        <v>65002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65004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65049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65260</v>
      </c>
      <c r="C274" s="5" t="s">
        <v>71</v>
      </c>
      <c r="D274" s="14" t="e">
        <f>VLOOKUP(B274,'SDP INSCRITOS'!$E$9:$J$1882,2,FALSE)</f>
        <v>#N/A</v>
      </c>
    </row>
    <row r="275" spans="1:4" x14ac:dyDescent="0.2">
      <c r="A275">
        <v>272</v>
      </c>
      <c r="B275" s="32">
        <v>50639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65261</v>
      </c>
      <c r="C276" s="5" t="s">
        <v>71</v>
      </c>
      <c r="D276" s="14" t="e">
        <f>VLOOKUP(B276,'SDP INSCRITOS'!$E$9:$J$1882,2,FALSE)</f>
        <v>#N/A</v>
      </c>
    </row>
    <row r="277" spans="1:4" x14ac:dyDescent="0.2">
      <c r="A277">
        <v>274</v>
      </c>
      <c r="B277" s="32">
        <v>50643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50708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50709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53719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53725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53727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53728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64984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64985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64986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64987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64988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65154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51240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51438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51457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51977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51989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51995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51996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51254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51313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51325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51345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51346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51369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51377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51378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51395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51420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58377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51320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51385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51468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51929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51930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51975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51976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52013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52016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52027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52034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52036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51281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51284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51347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51461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51903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51951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51952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51953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52041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52042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52046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52048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51301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51302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51303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51304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51305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51306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51307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51308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51446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51447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51259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51260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51261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51298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51327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51371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51373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63762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63768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63769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60678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60725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58520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62605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58544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58545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60622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60632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60633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60634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60771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60773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60774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60787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60791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60792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60803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60804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60824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60829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60831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60832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60833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60894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61062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57146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65077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65079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61084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53914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53915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53917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54567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60630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60659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60660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60661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60662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60673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60750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60763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60764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60765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60766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60775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60837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60907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60910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61045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61058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61060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60679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60882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60883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61067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61148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61173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53839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53840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53842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59284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59285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59310</v>
      </c>
      <c r="C414" s="5" t="s">
        <v>72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59311</v>
      </c>
      <c r="C415" s="5" t="s">
        <v>72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54439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62425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56772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60903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62385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58330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58462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58510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58511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60922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62606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62426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62436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62601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63511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63512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52460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52461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58373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32">
        <v>58374</v>
      </c>
      <c r="C435" s="13" t="s">
        <v>71</v>
      </c>
      <c r="D435" s="14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62726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62787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62789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52480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59287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59288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59289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54470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54471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54472</v>
      </c>
      <c r="C445" s="5" t="s">
        <v>71</v>
      </c>
      <c r="D445" s="14" t="str">
        <f>VLOOKUP(B445,'SDP INSCRITOS'!$E$9:$J$1882,2,FALSE)</f>
        <v>SI</v>
      </c>
    </row>
    <row r="446" spans="1:5" x14ac:dyDescent="0.2">
      <c r="A446">
        <v>443</v>
      </c>
      <c r="B446" s="32">
        <v>60873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60869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60871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64914</v>
      </c>
      <c r="C449" s="5" t="s">
        <v>71</v>
      </c>
      <c r="D449" s="14" t="str">
        <f>VLOOKUP(B449,'SDP INSCRITOS'!$E$9:$J$1882,2,FALSE)</f>
        <v>SI</v>
      </c>
    </row>
    <row r="450" spans="1:4" x14ac:dyDescent="0.2">
      <c r="A450">
        <v>447</v>
      </c>
      <c r="B450" s="32">
        <v>64983</v>
      </c>
      <c r="C450" s="5" t="s">
        <v>71</v>
      </c>
      <c r="D450" s="14" t="str">
        <f>VLOOKUP(B450,'SDP INSCRITOS'!$E$9:$J$1882,2,FALSE)</f>
        <v>SI</v>
      </c>
    </row>
    <row r="451" spans="1:4" x14ac:dyDescent="0.2">
      <c r="A451">
        <v>448</v>
      </c>
      <c r="B451" s="32">
        <v>65026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58519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65027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65028</v>
      </c>
      <c r="C454" s="5" t="s">
        <v>71</v>
      </c>
      <c r="D454" s="14" t="str">
        <f>VLOOKUP(B454,'SDP INSCRITOS'!$E$9:$J$1882,2,FALSE)</f>
        <v>SI</v>
      </c>
    </row>
    <row r="455" spans="1:4" x14ac:dyDescent="0.2">
      <c r="A455">
        <v>452</v>
      </c>
      <c r="B455" s="32">
        <v>65029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65040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53722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53723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59357</v>
      </c>
      <c r="C459" s="5" t="s">
        <v>71</v>
      </c>
      <c r="D459" s="14" t="str">
        <f>VLOOKUP(B459,'SDP INSCRITOS'!$E$9:$J$1882,2,FALSE)</f>
        <v>SI</v>
      </c>
    </row>
    <row r="460" spans="1:4" x14ac:dyDescent="0.2">
      <c r="A460">
        <v>457</v>
      </c>
      <c r="B460" s="32">
        <v>59361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52167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65012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65014</v>
      </c>
      <c r="C463" s="5" t="s">
        <v>71</v>
      </c>
      <c r="D463" s="14" t="str">
        <f>VLOOKUP(B463,'SDP INSCRITOS'!$E$9:$J$1882,2,FALSE)</f>
        <v>SI</v>
      </c>
    </row>
    <row r="464" spans="1:4" x14ac:dyDescent="0.2">
      <c r="A464">
        <v>461</v>
      </c>
      <c r="B464" s="32">
        <v>65041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65043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65044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65045</v>
      </c>
      <c r="C467" s="5" t="s">
        <v>71</v>
      </c>
      <c r="D467" s="14" t="str">
        <f>VLOOKUP(B467,'SDP INSCRITOS'!$E$9:$J$1882,2,FALSE)</f>
        <v>SI</v>
      </c>
    </row>
    <row r="468" spans="1:5" x14ac:dyDescent="0.2">
      <c r="A468">
        <v>465</v>
      </c>
      <c r="B468" s="32">
        <v>65051</v>
      </c>
      <c r="C468" s="5" t="s">
        <v>71</v>
      </c>
      <c r="D468" s="14" t="str">
        <f>VLOOKUP(B468,'SDP INSCRITOS'!$E$9:$J$1882,2,FALSE)</f>
        <v>SI</v>
      </c>
    </row>
    <row r="469" spans="1:5" x14ac:dyDescent="0.2">
      <c r="A469">
        <v>466</v>
      </c>
      <c r="B469" s="32">
        <v>65060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65061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65063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65182</v>
      </c>
      <c r="C472" s="5" t="s">
        <v>71</v>
      </c>
      <c r="D472" s="14" t="e">
        <f>VLOOKUP(B472,'SDP INSCRITOS'!$E$9:$J$1882,2,FALSE)</f>
        <v>#N/A</v>
      </c>
    </row>
    <row r="473" spans="1:5" x14ac:dyDescent="0.2">
      <c r="A473">
        <v>470</v>
      </c>
      <c r="B473" s="32">
        <v>58270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58272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32">
        <v>58274</v>
      </c>
      <c r="C475" s="13" t="s">
        <v>71</v>
      </c>
      <c r="D475" s="14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58275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58530</v>
      </c>
      <c r="C477" s="5" t="s">
        <v>71</v>
      </c>
      <c r="D477" s="14" t="str">
        <f>VLOOKUP(B477,'SDP INSCRITOS'!$E$9:$J$1882,2,FALSE)</f>
        <v>SI</v>
      </c>
    </row>
    <row r="478" spans="1:5" x14ac:dyDescent="0.2">
      <c r="A478">
        <v>475</v>
      </c>
      <c r="B478" s="32">
        <v>56773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53778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53779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53780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63117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63118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59339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58278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59112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59113</v>
      </c>
      <c r="C487" s="5" t="s">
        <v>71</v>
      </c>
      <c r="D487" s="14" t="str">
        <f>VLOOKUP(B487,'SDP INSCRITOS'!$E$9:$J$1882,2,FALSE)</f>
        <v>SI</v>
      </c>
    </row>
    <row r="488" spans="1:5" x14ac:dyDescent="0.2">
      <c r="A488">
        <v>485</v>
      </c>
      <c r="B488" s="32">
        <v>62745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62776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56779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65217</v>
      </c>
      <c r="C491" s="5" t="s">
        <v>71</v>
      </c>
      <c r="D491" s="14" t="e">
        <f>VLOOKUP(B491,'SDP INSCRITOS'!$E$9:$J$1882,2,FALSE)</f>
        <v>#N/A</v>
      </c>
    </row>
    <row r="492" spans="1:5" x14ac:dyDescent="0.2">
      <c r="A492" s="12">
        <v>489</v>
      </c>
      <c r="B492" s="32">
        <v>64910</v>
      </c>
      <c r="C492" s="13" t="s">
        <v>71</v>
      </c>
      <c r="D492" s="14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51406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59286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60818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60925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62826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56774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56775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56780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54007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57120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57121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58540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59427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59458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59320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59322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59326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59327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58279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58369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58518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54521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54522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54523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64959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62603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54506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59106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59108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59109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59110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59111</v>
      </c>
      <c r="C524" s="5" t="s">
        <v>72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55235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61063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61092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32">
        <v>61093</v>
      </c>
      <c r="C528" s="13" t="s">
        <v>71</v>
      </c>
      <c r="D528" s="14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58217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58273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57119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59309</v>
      </c>
      <c r="C532" s="5" t="s">
        <v>72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59323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59343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59345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52002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65023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65032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65036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65071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65132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56783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56887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56888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56890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60785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60782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60783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60784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60793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60794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60797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60799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32">
        <v>60801</v>
      </c>
      <c r="C554" s="13" t="s">
        <v>71</v>
      </c>
      <c r="D554" s="14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60802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60809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52536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59069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59070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59071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59039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59072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59073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59313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56789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32">
        <v>56815</v>
      </c>
      <c r="C566" s="13" t="s">
        <v>71</v>
      </c>
      <c r="D566" s="14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60637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60655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60657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60788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60826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60877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60901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60893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61083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52729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59252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59253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59255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59360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59346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59356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59358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59425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59453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62607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53702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62430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51224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65064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65065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65156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65157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59281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59282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59283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62609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62612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54541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52441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60896</v>
      </c>
      <c r="C601" s="13" t="s">
        <v>71</v>
      </c>
      <c r="D601" s="14" t="str">
        <f>VLOOKUP(B601,'SDP INSCRITOS'!$E$9:$J$1882,2,FALSE)</f>
        <v>SI</v>
      </c>
      <c r="E601" s="26">
        <v>46127</v>
      </c>
    </row>
    <row r="602" spans="1:5" x14ac:dyDescent="0.2">
      <c r="A602">
        <v>599</v>
      </c>
      <c r="B602" s="5">
        <v>60897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60898</v>
      </c>
      <c r="C603" s="13" t="s">
        <v>71</v>
      </c>
      <c r="D603" s="14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52462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60904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60913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60914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60915</v>
      </c>
      <c r="C608" s="5" t="s">
        <v>71</v>
      </c>
      <c r="D608" s="14" t="str">
        <f>VLOOKUP(B608,'SDP INSCRITOS'!$E$9:$J$1882,2,FALSE)</f>
        <v>SI</v>
      </c>
    </row>
    <row r="609" spans="1:4" x14ac:dyDescent="0.2">
      <c r="A609">
        <v>606</v>
      </c>
      <c r="B609" s="5">
        <v>61969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62613</v>
      </c>
      <c r="C610" s="5" t="s">
        <v>71</v>
      </c>
      <c r="D610" s="14" t="str">
        <f>VLOOKUP(B610,'SDP INSCRITOS'!$E$9:$J$1882,2,FALSE)</f>
        <v>SI</v>
      </c>
    </row>
    <row r="611" spans="1:4" x14ac:dyDescent="0.2">
      <c r="A611" s="37">
        <v>608</v>
      </c>
      <c r="B611" s="5">
        <v>54008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54435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54562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54563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54554</v>
      </c>
      <c r="C615" s="5" t="s">
        <v>71</v>
      </c>
      <c r="D615" s="14" t="str">
        <f>VLOOKUP(B615,'SDP INSCRITOS'!$E$9:$J$1882,2,FALSE)</f>
        <v>SI</v>
      </c>
    </row>
    <row r="616" spans="1:4" x14ac:dyDescent="0.2">
      <c r="A616">
        <v>613</v>
      </c>
      <c r="B616" s="5">
        <v>61131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61132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61133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61142</v>
      </c>
      <c r="C619" s="5" t="s">
        <v>71</v>
      </c>
      <c r="D619" s="14" t="str">
        <f>VLOOKUP(B619,'SDP INSCRITOS'!$E$9:$J$1882,2,FALSE)</f>
        <v>SI</v>
      </c>
    </row>
    <row r="620" spans="1:4" x14ac:dyDescent="0.2">
      <c r="A620" s="37">
        <v>617</v>
      </c>
      <c r="B620" s="5">
        <v>61143</v>
      </c>
      <c r="C620" s="5" t="s">
        <v>71</v>
      </c>
      <c r="D620" s="14" t="str">
        <f>VLOOKUP(B620,'SDP INSCRITOS'!$E$9:$J$1882,2,FALSE)</f>
        <v>SI</v>
      </c>
    </row>
    <row r="621" spans="1:4" x14ac:dyDescent="0.2">
      <c r="A621">
        <v>618</v>
      </c>
      <c r="B621" s="5">
        <v>52427</v>
      </c>
      <c r="C621" s="5" t="s">
        <v>71</v>
      </c>
      <c r="D621" s="14" t="str">
        <f>VLOOKUP(B621,'SDP INSCRITOS'!$E$9:$J$1882,2,FALSE)</f>
        <v>SI</v>
      </c>
    </row>
    <row r="622" spans="1:4" x14ac:dyDescent="0.2">
      <c r="A622">
        <v>619</v>
      </c>
      <c r="B622" s="5">
        <v>62596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52070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61129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61130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62744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54436</v>
      </c>
      <c r="C627" s="13" t="s">
        <v>71</v>
      </c>
      <c r="D627" s="14" t="str">
        <f>VLOOKUP(B627,'SDP INSCRITOS'!$E$9:$J$1882,2,FALSE)</f>
        <v>SI</v>
      </c>
      <c r="E627" s="26">
        <v>46132</v>
      </c>
    </row>
    <row r="628" spans="1:5" x14ac:dyDescent="0.2">
      <c r="A628" s="37">
        <v>625</v>
      </c>
      <c r="B628" s="5">
        <v>65158</v>
      </c>
      <c r="C628" s="38" t="s">
        <v>71</v>
      </c>
      <c r="D628" s="14" t="str">
        <f>VLOOKUP(B628,'SDP INSCRITOS'!$E$9:$J$1882,2,FALSE)</f>
        <v>SI</v>
      </c>
    </row>
    <row r="629" spans="1:5" x14ac:dyDescent="0.2">
      <c r="A629">
        <v>626</v>
      </c>
      <c r="B629" s="5">
        <v>65159</v>
      </c>
      <c r="C629" s="38" t="s">
        <v>71</v>
      </c>
      <c r="D629" s="14" t="str">
        <f>VLOOKUP(B629,'SDP INSCRITOS'!$E$9:$J$1882,2,FALSE)</f>
        <v>SI</v>
      </c>
    </row>
    <row r="630" spans="1:5" x14ac:dyDescent="0.2">
      <c r="A630">
        <v>627</v>
      </c>
      <c r="B630" s="5">
        <v>65281</v>
      </c>
      <c r="C630" s="38" t="s">
        <v>71</v>
      </c>
      <c r="D630" s="14" t="e">
        <f>VLOOKUP(B630,'SDP INSCRITOS'!$E$9:$J$1882,2,FALSE)</f>
        <v>#N/A</v>
      </c>
    </row>
    <row r="631" spans="1:5" x14ac:dyDescent="0.2">
      <c r="A631" s="37">
        <v>628</v>
      </c>
      <c r="B631" s="5">
        <v>62598</v>
      </c>
      <c r="C631" s="38" t="s">
        <v>71</v>
      </c>
      <c r="D631" s="14" t="str">
        <f>VLOOKUP(B631,'SDP INSCRITOS'!$E$9:$J$1882,2,FALSE)</f>
        <v>SI</v>
      </c>
    </row>
    <row r="632" spans="1:5" x14ac:dyDescent="0.2">
      <c r="A632">
        <v>629</v>
      </c>
      <c r="B632" s="5">
        <v>60635</v>
      </c>
      <c r="C632" s="38" t="s">
        <v>71</v>
      </c>
      <c r="D632" s="14" t="str">
        <f>VLOOKUP(B632,'SDP INSCRITOS'!$E$9:$J$1882,2,FALSE)</f>
        <v>SI</v>
      </c>
    </row>
    <row r="633" spans="1:5" x14ac:dyDescent="0.2">
      <c r="A633">
        <v>630</v>
      </c>
      <c r="B633" s="5">
        <v>60723</v>
      </c>
      <c r="C633" s="38" t="s">
        <v>71</v>
      </c>
      <c r="D633" s="14" t="str">
        <f>VLOOKUP(B633,'SDP INSCRITOS'!$E$9:$J$1882,2,FALSE)</f>
        <v>SI</v>
      </c>
    </row>
    <row r="634" spans="1:5" x14ac:dyDescent="0.2">
      <c r="A634" s="37">
        <v>631</v>
      </c>
      <c r="B634" s="5">
        <v>60724</v>
      </c>
      <c r="C634" s="38" t="s">
        <v>71</v>
      </c>
      <c r="D634" s="14" t="str">
        <f>VLOOKUP(B634,'SDP INSCRITOS'!$E$9:$J$1882,2,FALSE)</f>
        <v>SI</v>
      </c>
    </row>
    <row r="635" spans="1:5" x14ac:dyDescent="0.2">
      <c r="A635">
        <v>632</v>
      </c>
      <c r="B635" s="5">
        <v>60827</v>
      </c>
      <c r="C635" s="38" t="s">
        <v>71</v>
      </c>
      <c r="D635" s="14" t="str">
        <f>VLOOKUP(B635,'SDP INSCRITOS'!$E$9:$J$1882,2,FALSE)</f>
        <v>SI</v>
      </c>
    </row>
    <row r="636" spans="1:5" x14ac:dyDescent="0.2">
      <c r="A636">
        <v>633</v>
      </c>
      <c r="B636" s="5">
        <v>60976</v>
      </c>
      <c r="C636" s="38" t="s">
        <v>71</v>
      </c>
      <c r="D636" s="14" t="str">
        <f>VLOOKUP(B636,'SDP INSCRITOS'!$E$9:$J$1882,2,FALSE)</f>
        <v>SI</v>
      </c>
    </row>
    <row r="637" spans="1:5" x14ac:dyDescent="0.2">
      <c r="A637" s="37">
        <v>634</v>
      </c>
      <c r="B637" s="5">
        <v>62885</v>
      </c>
      <c r="C637" s="38" t="s">
        <v>71</v>
      </c>
      <c r="D637" s="14" t="str">
        <f>VLOOKUP(B637,'SDP INSCRITOS'!$E$9:$J$1882,2,FALSE)</f>
        <v>SI</v>
      </c>
    </row>
    <row r="638" spans="1:5" x14ac:dyDescent="0.2">
      <c r="A638">
        <v>635</v>
      </c>
      <c r="B638" s="5">
        <v>51344</v>
      </c>
      <c r="C638" s="38" t="s">
        <v>71</v>
      </c>
      <c r="D638" s="14" t="str">
        <f>VLOOKUP(B638,'SDP INSCRITOS'!$E$9:$J$1882,2,FALSE)</f>
        <v>SI</v>
      </c>
    </row>
    <row r="639" spans="1:5" x14ac:dyDescent="0.2">
      <c r="A639">
        <v>636</v>
      </c>
      <c r="B639" s="5">
        <v>58327</v>
      </c>
      <c r="C639" s="38" t="s">
        <v>71</v>
      </c>
      <c r="D639" s="14" t="str">
        <f>VLOOKUP(B639,'SDP INSCRITOS'!$E$9:$J$1882,2,FALSE)</f>
        <v>SI</v>
      </c>
    </row>
    <row r="640" spans="1:5" x14ac:dyDescent="0.2">
      <c r="A640" s="37">
        <v>637</v>
      </c>
      <c r="B640" s="5">
        <v>62611</v>
      </c>
      <c r="C640" s="38" t="s">
        <v>71</v>
      </c>
      <c r="D640" s="14" t="str">
        <f>VLOOKUP(B640,'SDP INSCRITOS'!$E$9:$J$1882,2,FALSE)</f>
        <v>SI</v>
      </c>
    </row>
    <row r="641" spans="1:5" x14ac:dyDescent="0.2">
      <c r="A641">
        <v>638</v>
      </c>
      <c r="B641" s="5">
        <v>58559</v>
      </c>
      <c r="C641" s="38" t="s">
        <v>71</v>
      </c>
      <c r="D641" s="14" t="str">
        <f>VLOOKUP(B641,'SDP INSCRITOS'!$E$9:$J$1882,2,FALSE)</f>
        <v>SI</v>
      </c>
    </row>
    <row r="642" spans="1:5" x14ac:dyDescent="0.2">
      <c r="A642">
        <v>639</v>
      </c>
      <c r="B642" s="5">
        <v>58560</v>
      </c>
      <c r="C642" s="38" t="s">
        <v>71</v>
      </c>
      <c r="D642" s="14" t="str">
        <f>VLOOKUP(B642,'SDP INSCRITOS'!$E$9:$J$1882,2,FALSE)</f>
        <v>SI</v>
      </c>
    </row>
    <row r="643" spans="1:5" x14ac:dyDescent="0.2">
      <c r="A643" s="37">
        <v>640</v>
      </c>
      <c r="B643" s="5">
        <v>58561</v>
      </c>
      <c r="C643" s="38" t="s">
        <v>71</v>
      </c>
      <c r="D643" s="14" t="str">
        <f>VLOOKUP(B643,'SDP INSCRITOS'!$E$9:$J$1882,2,FALSE)</f>
        <v>SI</v>
      </c>
    </row>
    <row r="644" spans="1:5" x14ac:dyDescent="0.2">
      <c r="A644">
        <v>641</v>
      </c>
      <c r="B644" s="5">
        <v>58562</v>
      </c>
      <c r="C644" s="38" t="s">
        <v>71</v>
      </c>
      <c r="D644" s="14" t="str">
        <f>VLOOKUP(B644,'SDP INSCRITOS'!$E$9:$J$1882,2,FALSE)</f>
        <v>SI</v>
      </c>
    </row>
    <row r="645" spans="1:5" x14ac:dyDescent="0.2">
      <c r="A645">
        <v>642</v>
      </c>
      <c r="B645" s="5">
        <v>58594</v>
      </c>
      <c r="C645" s="38" t="s">
        <v>71</v>
      </c>
      <c r="D645" s="14" t="str">
        <f>VLOOKUP(B645,'SDP INSCRITOS'!$E$9:$J$1882,2,FALSE)</f>
        <v>SI</v>
      </c>
    </row>
    <row r="646" spans="1:5" x14ac:dyDescent="0.2">
      <c r="A646" s="37">
        <v>643</v>
      </c>
      <c r="B646" s="5">
        <v>60928</v>
      </c>
      <c r="C646" s="38" t="s">
        <v>71</v>
      </c>
      <c r="D646" s="14" t="str">
        <f>VLOOKUP(B646,'SDP INSCRITOS'!$E$9:$J$1882,2,FALSE)</f>
        <v>SI</v>
      </c>
    </row>
    <row r="647" spans="1:5" x14ac:dyDescent="0.2">
      <c r="A647">
        <v>644</v>
      </c>
      <c r="B647" s="5">
        <v>60931</v>
      </c>
      <c r="C647" s="38" t="s">
        <v>71</v>
      </c>
      <c r="D647" s="14" t="str">
        <f>VLOOKUP(B647,'SDP INSCRITOS'!$E$9:$J$1882,2,FALSE)</f>
        <v>SI</v>
      </c>
    </row>
    <row r="648" spans="1:5" x14ac:dyDescent="0.2">
      <c r="A648">
        <v>645</v>
      </c>
      <c r="B648" s="5">
        <v>62608</v>
      </c>
      <c r="C648" s="38" t="s">
        <v>71</v>
      </c>
      <c r="D648" s="14" t="str">
        <f>VLOOKUP(B648,'SDP INSCRITOS'!$E$9:$J$1882,2,FALSE)</f>
        <v>SI</v>
      </c>
    </row>
    <row r="649" spans="1:5" x14ac:dyDescent="0.2">
      <c r="A649" s="37">
        <v>646</v>
      </c>
      <c r="B649" s="5">
        <v>62614</v>
      </c>
      <c r="C649" s="38" t="s">
        <v>71</v>
      </c>
      <c r="D649" s="14" t="str">
        <f>VLOOKUP(B649,'SDP INSCRITOS'!$E$9:$J$1882,2,FALSE)</f>
        <v>SI</v>
      </c>
    </row>
    <row r="650" spans="1:5" x14ac:dyDescent="0.2">
      <c r="A650">
        <v>647</v>
      </c>
      <c r="B650" s="5">
        <v>65105</v>
      </c>
      <c r="C650" s="38" t="s">
        <v>71</v>
      </c>
      <c r="D650" s="14" t="str">
        <f>VLOOKUP(B650,'SDP INSCRITOS'!$E$9:$J$1882,2,FALSE)</f>
        <v>SI</v>
      </c>
    </row>
    <row r="651" spans="1:5" x14ac:dyDescent="0.2">
      <c r="A651" s="12">
        <v>648</v>
      </c>
      <c r="B651" s="13">
        <v>65192</v>
      </c>
      <c r="C651" s="13" t="s">
        <v>71</v>
      </c>
      <c r="D651" s="14" t="e">
        <f>VLOOKUP(B651,'SDP INSCRITOS'!$E$9:$J$1882,2,FALSE)</f>
        <v>#N/A</v>
      </c>
      <c r="E651" s="26">
        <v>46134</v>
      </c>
    </row>
    <row r="652" spans="1:5" x14ac:dyDescent="0.2">
      <c r="A652" s="37">
        <v>649</v>
      </c>
      <c r="B652" s="5">
        <v>49284</v>
      </c>
      <c r="C652" s="38" t="s">
        <v>71</v>
      </c>
      <c r="D652" s="14" t="e">
        <f>VLOOKUP(B652,'SDP INSCRITOS'!$E$9:$J$1882,2,FALSE)</f>
        <v>#N/A</v>
      </c>
    </row>
    <row r="653" spans="1:5" x14ac:dyDescent="0.2">
      <c r="A653" s="12">
        <v>650</v>
      </c>
      <c r="B653" s="13">
        <v>56889</v>
      </c>
      <c r="C653" s="13" t="s">
        <v>71</v>
      </c>
      <c r="D653" s="14" t="str">
        <f>VLOOKUP(B653,'SDP INSCRITOS'!$E$9:$J$1882,2,FALSE)</f>
        <v>SI</v>
      </c>
      <c r="E653" s="26">
        <v>46135</v>
      </c>
    </row>
    <row r="654" spans="1:5" x14ac:dyDescent="0.2">
      <c r="A654" s="40">
        <v>651</v>
      </c>
      <c r="B654" s="5">
        <v>60805</v>
      </c>
      <c r="C654" s="38" t="s">
        <v>71</v>
      </c>
      <c r="D654" s="14" t="str">
        <f>VLOOKUP(B654,'SDP INSCRITOS'!$E$9:$J$1882,2,FALSE)</f>
        <v>SI</v>
      </c>
    </row>
    <row r="655" spans="1:5" x14ac:dyDescent="0.2">
      <c r="A655" s="37">
        <v>652</v>
      </c>
      <c r="B655" s="5">
        <v>60806</v>
      </c>
      <c r="C655" s="38" t="s">
        <v>71</v>
      </c>
      <c r="D655" s="14" t="str">
        <f>VLOOKUP(B655,'SDP INSCRITOS'!$E$9:$J$1882,2,FALSE)</f>
        <v>SI</v>
      </c>
    </row>
    <row r="656" spans="1:5" x14ac:dyDescent="0.2">
      <c r="A656" s="40">
        <v>653</v>
      </c>
      <c r="B656" s="5">
        <v>61047</v>
      </c>
      <c r="C656" s="38" t="s">
        <v>71</v>
      </c>
      <c r="D656" s="14" t="str">
        <f>VLOOKUP(B656,'SDP INSCRITOS'!$E$9:$J$1882,2,FALSE)</f>
        <v>SI</v>
      </c>
    </row>
    <row r="657" spans="1:5" x14ac:dyDescent="0.2">
      <c r="A657" s="40">
        <v>654</v>
      </c>
      <c r="B657" s="5">
        <v>61049</v>
      </c>
      <c r="C657" s="38" t="s">
        <v>71</v>
      </c>
      <c r="D657" s="14" t="str">
        <f>VLOOKUP(B657,'SDP INSCRITOS'!$E$9:$J$1882,2,FALSE)</f>
        <v>SI</v>
      </c>
    </row>
    <row r="658" spans="1:5" x14ac:dyDescent="0.2">
      <c r="A658" s="37">
        <v>655</v>
      </c>
      <c r="B658" s="5">
        <v>61051</v>
      </c>
      <c r="C658" s="38" t="s">
        <v>71</v>
      </c>
      <c r="D658" s="14" t="str">
        <f>VLOOKUP(B658,'SDP INSCRITOS'!$E$9:$J$1882,2,FALSE)</f>
        <v>SI</v>
      </c>
    </row>
    <row r="659" spans="1:5" x14ac:dyDescent="0.2">
      <c r="A659" s="40">
        <v>656</v>
      </c>
      <c r="B659" s="5">
        <v>61052</v>
      </c>
      <c r="C659" s="38" t="s">
        <v>71</v>
      </c>
      <c r="D659" s="14" t="str">
        <f>VLOOKUP(B659,'SDP INSCRITOS'!$E$9:$J$1882,2,FALSE)</f>
        <v>SI</v>
      </c>
    </row>
    <row r="660" spans="1:5" x14ac:dyDescent="0.2">
      <c r="A660" s="40">
        <v>657</v>
      </c>
      <c r="B660" s="5">
        <v>61053</v>
      </c>
      <c r="C660" s="38" t="s">
        <v>71</v>
      </c>
      <c r="D660" s="14" t="str">
        <f>VLOOKUP(B660,'SDP INSCRITOS'!$E$9:$J$1882,2,FALSE)</f>
        <v>SI</v>
      </c>
    </row>
    <row r="661" spans="1:5" x14ac:dyDescent="0.2">
      <c r="A661" s="41">
        <v>658</v>
      </c>
      <c r="B661" s="13">
        <v>61066</v>
      </c>
      <c r="C661" s="13" t="s">
        <v>71</v>
      </c>
      <c r="D661" s="14" t="str">
        <f>VLOOKUP(B661,'SDP INSCRITOS'!$E$9:$J$1882,2,FALSE)</f>
        <v>SI</v>
      </c>
      <c r="E661" s="26" t="s">
        <v>106</v>
      </c>
    </row>
  </sheetData>
  <autoFilter ref="B3:D661"/>
  <sortState ref="D4:D575">
    <sortCondition ref="D4"/>
  </sortState>
  <mergeCells count="1">
    <mergeCell ref="B2:C2"/>
  </mergeCells>
  <conditionalFormatting sqref="B298">
    <cfRule type="duplicateValues" dxfId="25" priority="4"/>
    <cfRule type="duplicateValues" dxfId="24" priority="5"/>
  </conditionalFormatting>
  <conditionalFormatting sqref="B471:B552">
    <cfRule type="duplicateValues" dxfId="23" priority="11"/>
  </conditionalFormatting>
  <conditionalFormatting sqref="B553:B590">
    <cfRule type="duplicateValues" dxfId="22" priority="6"/>
    <cfRule type="duplicateValues" dxfId="21" priority="7"/>
  </conditionalFormatting>
  <conditionalFormatting sqref="B591:B1048576 B1:B15 B19:B180 B182:B297 B299:B470">
    <cfRule type="duplicateValues" dxfId="20" priority="12"/>
  </conditionalFormatting>
  <conditionalFormatting sqref="B591:B1048576 B1:B15 B19:B180 B182:B297 B299:B552">
    <cfRule type="duplicateValues" dxfId="19" priority="8"/>
  </conditionalFormatting>
  <conditionalFormatting sqref="B3:C3">
    <cfRule type="containsText" dxfId="18" priority="15" operator="containsText" text="NO">
      <formula>NOT(ISERROR(SEARCH("NO",B3)))</formula>
    </cfRule>
    <cfRule type="cellIs" dxfId="17" priority="16" operator="equal">
      <formula>"SI"</formula>
    </cfRule>
  </conditionalFormatting>
  <conditionalFormatting sqref="D3">
    <cfRule type="containsText" dxfId="16" priority="2" operator="containsText" text="NO">
      <formula>NOT(ISERROR(SEARCH("NO",D3)))</formula>
    </cfRule>
    <cfRule type="cellIs" dxfId="15" priority="3" operator="equal">
      <formula>"SI"</formula>
    </cfRule>
  </conditionalFormatting>
  <conditionalFormatting sqref="B4:B653">
    <cfRule type="duplicateValues" dxfId="14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49ce5481-985f-4f5a-9d50-023785485f09"/>
    <ds:schemaRef ds:uri="2f64ef51-88bf-44d5-88cc-59e17161f802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2026-04-30T18:29:20Z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